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先进班集体" sheetId="1" r:id="rId1"/>
    <sheet name="三好学生" sheetId="2" r:id="rId2"/>
    <sheet name="优秀学生干部" sheetId="3" r:id="rId3"/>
  </sheets>
  <definedNames>
    <definedName name="_xlnm._FilterDatabase" localSheetId="1" hidden="1">三好学生!$A$1:$M$202</definedName>
    <definedName name="_xlnm._FilterDatabase" localSheetId="2" hidden="1">优秀学生干部!$A$1:$O$104</definedName>
  </definedNames>
  <calcPr calcId="144525"/>
</workbook>
</file>

<file path=xl/sharedStrings.xml><?xml version="1.0" encoding="utf-8"?>
<sst xmlns="http://schemas.openxmlformats.org/spreadsheetml/2006/main" count="2251" uniqueCount="717">
  <si>
    <t>书院2022-2023学年先进班集体评选细则量化表</t>
  </si>
  <si>
    <t>序号</t>
  </si>
  <si>
    <t>书院</t>
  </si>
  <si>
    <t xml:space="preserve">年级 </t>
  </si>
  <si>
    <t>专业</t>
  </si>
  <si>
    <t>班级</t>
  </si>
  <si>
    <t>2020-2021学年综测成绩平均成绩（班级所有同学的综测成绩之和/班级人数）60%（60分）</t>
  </si>
  <si>
    <t>学风督察、挂科（20%）（20分）</t>
  </si>
  <si>
    <t>集体荣誉（20%）（20分）</t>
  </si>
  <si>
    <t>总分</t>
  </si>
  <si>
    <t>辅导员</t>
  </si>
  <si>
    <t>学风、必修课课程挂科情况（示例：学风督察3人，必修课毛概挂科1人）</t>
  </si>
  <si>
    <t>集体荣誉情况</t>
  </si>
  <si>
    <t>精诚书院</t>
  </si>
  <si>
    <t>2020级</t>
  </si>
  <si>
    <t>医学影像技术</t>
  </si>
  <si>
    <t>61班</t>
  </si>
  <si>
    <t>蒋万里</t>
  </si>
  <si>
    <t>必修课医学影像设备学1挂科3人</t>
  </si>
  <si>
    <t>五好红旗团支部+文明班级</t>
  </si>
  <si>
    <t>2021级</t>
  </si>
  <si>
    <t>临床医学</t>
  </si>
  <si>
    <t>121班</t>
  </si>
  <si>
    <t>宋晶晶</t>
  </si>
  <si>
    <t>必修课眼科学挂科3人、外科学（二）挂1人、急诊与灾难医学挂3人、传染病学挂1人</t>
  </si>
  <si>
    <t>123班</t>
  </si>
  <si>
    <t>无</t>
  </si>
  <si>
    <t>2022级</t>
  </si>
  <si>
    <t>138班</t>
  </si>
  <si>
    <t>王春平</t>
  </si>
  <si>
    <t>学风督查5人，必修课外科挂科2人，预防挂科1人，生理挂科1人</t>
  </si>
  <si>
    <t>五好红旗团支部</t>
  </si>
  <si>
    <t>医学影像学</t>
  </si>
  <si>
    <t>22班</t>
  </si>
  <si>
    <t>张露航</t>
  </si>
  <si>
    <t>学风督查0人，必修课挂科8人</t>
  </si>
  <si>
    <t>2022-2023年校级五好团支部</t>
  </si>
  <si>
    <t>135班</t>
  </si>
  <si>
    <t>必修课预防挂科1人,生理学挂科2人,生物化学挂科1人</t>
  </si>
  <si>
    <t>139班</t>
  </si>
  <si>
    <t>学风督查2人，必修课外科学总论3人、预防医学1人、生物化学1人</t>
  </si>
  <si>
    <t xml:space="preserve">   书院2022级-2023学年三好学生量化表</t>
  </si>
  <si>
    <t>姓名</t>
  </si>
  <si>
    <t>学号</t>
  </si>
  <si>
    <t>年级</t>
  </si>
  <si>
    <t>综合测评成绩70%（70分）</t>
  </si>
  <si>
    <t>民主评议20%（20分）</t>
  </si>
  <si>
    <t>辅导员打分10%（10分）</t>
  </si>
  <si>
    <t>综测大班排名(示例：1/100）</t>
  </si>
  <si>
    <t>梁宽</t>
  </si>
  <si>
    <t>6/259</t>
  </si>
  <si>
    <t>邵莹</t>
  </si>
  <si>
    <t>124班</t>
  </si>
  <si>
    <t>9/259</t>
  </si>
  <si>
    <t>王美婷</t>
  </si>
  <si>
    <t>127班</t>
  </si>
  <si>
    <t>15/259</t>
  </si>
  <si>
    <t>王有凤</t>
  </si>
  <si>
    <t>125班</t>
  </si>
  <si>
    <r>
      <rPr>
        <sz val="12"/>
        <rFont val="宋体"/>
        <charset val="134"/>
      </rPr>
      <t>3/</t>
    </r>
    <r>
      <rPr>
        <sz val="12"/>
        <rFont val="宋体"/>
        <charset val="134"/>
      </rPr>
      <t>259</t>
    </r>
  </si>
  <si>
    <t>赵芃芃</t>
  </si>
  <si>
    <r>
      <rPr>
        <sz val="12"/>
        <rFont val="宋体"/>
        <charset val="134"/>
      </rPr>
      <t>12</t>
    </r>
    <r>
      <rPr>
        <sz val="12"/>
        <rFont val="宋体"/>
        <charset val="134"/>
      </rPr>
      <t>2</t>
    </r>
    <r>
      <rPr>
        <sz val="12"/>
        <rFont val="宋体"/>
        <charset val="134"/>
      </rPr>
      <t>班</t>
    </r>
  </si>
  <si>
    <r>
      <rPr>
        <sz val="12"/>
        <rFont val="宋体"/>
        <charset val="134"/>
      </rPr>
      <t>24</t>
    </r>
    <r>
      <rPr>
        <sz val="12"/>
        <rFont val="宋体"/>
        <charset val="134"/>
      </rPr>
      <t>/259</t>
    </r>
  </si>
  <si>
    <t>王雅馨</t>
  </si>
  <si>
    <t>18/259</t>
  </si>
  <si>
    <t>潘亚旭</t>
  </si>
  <si>
    <t>122班</t>
  </si>
  <si>
    <r>
      <rPr>
        <sz val="12"/>
        <rFont val="宋体"/>
        <charset val="134"/>
      </rPr>
      <t>16</t>
    </r>
    <r>
      <rPr>
        <sz val="12"/>
        <rFont val="宋体"/>
        <charset val="134"/>
      </rPr>
      <t>/259</t>
    </r>
  </si>
  <si>
    <t>曾强</t>
  </si>
  <si>
    <t>8/259</t>
  </si>
  <si>
    <t>贾盈欣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</si>
  <si>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/259</t>
    </r>
  </si>
  <si>
    <t>林志鹏</t>
  </si>
  <si>
    <t>128班</t>
  </si>
  <si>
    <t>10/259</t>
  </si>
  <si>
    <t>任俊豪</t>
  </si>
  <si>
    <r>
      <rPr>
        <sz val="12"/>
        <rFont val="宋体"/>
        <charset val="134"/>
      </rPr>
      <t>11</t>
    </r>
    <r>
      <rPr>
        <sz val="12"/>
        <rFont val="宋体"/>
        <charset val="134"/>
      </rPr>
      <t>/259</t>
    </r>
  </si>
  <si>
    <t>贾子昂</t>
  </si>
  <si>
    <r>
      <rPr>
        <sz val="12"/>
        <rFont val="宋体"/>
        <charset val="134"/>
      </rPr>
      <t>19/</t>
    </r>
    <r>
      <rPr>
        <sz val="12"/>
        <rFont val="宋体"/>
        <charset val="134"/>
      </rPr>
      <t>259</t>
    </r>
  </si>
  <si>
    <t>刘宇涵</t>
  </si>
  <si>
    <r>
      <rPr>
        <sz val="12"/>
        <rFont val="宋体"/>
        <charset val="134"/>
      </rPr>
      <t>35</t>
    </r>
    <r>
      <rPr>
        <sz val="12"/>
        <rFont val="宋体"/>
        <charset val="134"/>
      </rPr>
      <t>/259</t>
    </r>
  </si>
  <si>
    <t>曾荟敏</t>
  </si>
  <si>
    <r>
      <rPr>
        <sz val="12"/>
        <rFont val="宋体"/>
        <charset val="134"/>
      </rPr>
      <t>21</t>
    </r>
    <r>
      <rPr>
        <sz val="12"/>
        <rFont val="宋体"/>
        <charset val="134"/>
      </rPr>
      <t>/259</t>
    </r>
  </si>
  <si>
    <t>杜战威</t>
  </si>
  <si>
    <t>17/259</t>
  </si>
  <si>
    <t>霍雨佳</t>
  </si>
  <si>
    <t>27/259</t>
  </si>
  <si>
    <t>郭冰清</t>
  </si>
  <si>
    <t>32/259</t>
  </si>
  <si>
    <t>徐涌津</t>
  </si>
  <si>
    <t>31/259</t>
  </si>
  <si>
    <t>梁久</t>
  </si>
  <si>
    <r>
      <rPr>
        <sz val="12"/>
        <rFont val="宋体"/>
        <charset val="134"/>
      </rPr>
      <t>34</t>
    </r>
    <r>
      <rPr>
        <sz val="12"/>
        <rFont val="宋体"/>
        <charset val="134"/>
      </rPr>
      <t>/259</t>
    </r>
  </si>
  <si>
    <t>普晨旭</t>
  </si>
  <si>
    <r>
      <rPr>
        <sz val="12"/>
        <rFont val="宋体"/>
        <charset val="134"/>
      </rPr>
      <t>45</t>
    </r>
    <r>
      <rPr>
        <sz val="12"/>
        <rFont val="宋体"/>
        <charset val="134"/>
      </rPr>
      <t>/259</t>
    </r>
  </si>
  <si>
    <t>刘肖萍</t>
  </si>
  <si>
    <t>20216112411</t>
  </si>
  <si>
    <t>50/259</t>
  </si>
  <si>
    <t>李丹阳</t>
  </si>
  <si>
    <r>
      <rPr>
        <sz val="12"/>
        <rFont val="宋体"/>
        <charset val="134"/>
      </rPr>
      <t>47</t>
    </r>
    <r>
      <rPr>
        <sz val="12"/>
        <rFont val="宋体"/>
        <charset val="134"/>
      </rPr>
      <t>/259</t>
    </r>
  </si>
  <si>
    <t>孔菲菲</t>
  </si>
  <si>
    <t>20班</t>
  </si>
  <si>
    <t>1 /135</t>
  </si>
  <si>
    <t>田晓辉</t>
  </si>
  <si>
    <t>20215492202</t>
  </si>
  <si>
    <t>2 /135</t>
  </si>
  <si>
    <t>郝静仪</t>
  </si>
  <si>
    <t>17班</t>
  </si>
  <si>
    <t>3 /135</t>
  </si>
  <si>
    <t>张文君</t>
  </si>
  <si>
    <t>19班</t>
  </si>
  <si>
    <t>5 /135</t>
  </si>
  <si>
    <t>周鑫</t>
  </si>
  <si>
    <t>18班</t>
  </si>
  <si>
    <t>7 /135</t>
  </si>
  <si>
    <t>郜玉洁</t>
  </si>
  <si>
    <t>8 /135</t>
  </si>
  <si>
    <t>张书语</t>
  </si>
  <si>
    <t>20215492203</t>
  </si>
  <si>
    <t>9 /135</t>
  </si>
  <si>
    <t>杨馨仪</t>
  </si>
  <si>
    <t>20215492003</t>
  </si>
  <si>
    <t>10 /135</t>
  </si>
  <si>
    <t>白彬余</t>
  </si>
  <si>
    <t>20215492005</t>
  </si>
  <si>
    <t>11 /135</t>
  </si>
  <si>
    <t>李君</t>
  </si>
  <si>
    <t>12 /135</t>
  </si>
  <si>
    <t>杨冰洁</t>
  </si>
  <si>
    <t>13 /135</t>
  </si>
  <si>
    <t>刘玮辰</t>
  </si>
  <si>
    <t>16 /135</t>
  </si>
  <si>
    <t>薛世毓</t>
  </si>
  <si>
    <t>18 /135</t>
  </si>
  <si>
    <t>石家豪</t>
  </si>
  <si>
    <t>20215492212</t>
  </si>
  <si>
    <t>20 /135</t>
  </si>
  <si>
    <t>王怡丹</t>
  </si>
  <si>
    <t>22 /135</t>
  </si>
  <si>
    <t>赵君豪</t>
  </si>
  <si>
    <t>20215492015</t>
  </si>
  <si>
    <t>23 /135</t>
  </si>
  <si>
    <t>王婧妍</t>
  </si>
  <si>
    <t>3/110</t>
  </si>
  <si>
    <t>袁慧</t>
  </si>
  <si>
    <t>20205136402</t>
  </si>
  <si>
    <t>64班</t>
  </si>
  <si>
    <t>2/110</t>
  </si>
  <si>
    <t>杨晴</t>
  </si>
  <si>
    <t>63班</t>
  </si>
  <si>
    <t>1 /110</t>
  </si>
  <si>
    <t>刘晨曦</t>
  </si>
  <si>
    <t>4/110</t>
  </si>
  <si>
    <t>杜千姿</t>
  </si>
  <si>
    <t>5 /110</t>
  </si>
  <si>
    <t>张力方</t>
  </si>
  <si>
    <t>6/110</t>
  </si>
  <si>
    <t>曹若彤</t>
  </si>
  <si>
    <t>7 /110</t>
  </si>
  <si>
    <t>陈昱颖</t>
  </si>
  <si>
    <t>20205136410</t>
  </si>
  <si>
    <t>9/110</t>
  </si>
  <si>
    <t>李英帆</t>
  </si>
  <si>
    <t>10/110</t>
  </si>
  <si>
    <t>靳前</t>
  </si>
  <si>
    <t>62班</t>
  </si>
  <si>
    <t>11/110</t>
  </si>
  <si>
    <t>程琳华</t>
  </si>
  <si>
    <t>14 /110</t>
  </si>
  <si>
    <t>侯佳丽</t>
  </si>
  <si>
    <t>16/110</t>
  </si>
  <si>
    <t>钱晓晓</t>
  </si>
  <si>
    <t>13/110</t>
  </si>
  <si>
    <t>李梦瑶</t>
  </si>
  <si>
    <t>20/110</t>
  </si>
  <si>
    <t>豆志欣</t>
  </si>
  <si>
    <t>17/110</t>
  </si>
  <si>
    <t>王政权</t>
  </si>
  <si>
    <t>王征</t>
  </si>
  <si>
    <t>赵若彤</t>
  </si>
  <si>
    <t>131班</t>
  </si>
  <si>
    <t>吴艺卓</t>
  </si>
  <si>
    <t>136班</t>
  </si>
  <si>
    <t>任新雨</t>
  </si>
  <si>
    <t>陈俊</t>
  </si>
  <si>
    <t>汪卫欣</t>
  </si>
  <si>
    <t>132班</t>
  </si>
  <si>
    <t>汤晶靖</t>
  </si>
  <si>
    <t>134班</t>
  </si>
  <si>
    <t>刘康乐</t>
  </si>
  <si>
    <t>133班</t>
  </si>
  <si>
    <t>夏文杰</t>
  </si>
  <si>
    <t>140班</t>
  </si>
  <si>
    <t>温跃佳</t>
  </si>
  <si>
    <t>137班</t>
  </si>
  <si>
    <t>刘柳汧</t>
  </si>
  <si>
    <t>聂柳聿</t>
  </si>
  <si>
    <t>宋绍滗</t>
  </si>
  <si>
    <t>孙睿敏</t>
  </si>
  <si>
    <t>王军芳</t>
  </si>
  <si>
    <t>索园园</t>
  </si>
  <si>
    <t>冀梦瑶</t>
  </si>
  <si>
    <t>何健</t>
  </si>
  <si>
    <t>巴龙</t>
  </si>
  <si>
    <t>刘一鑫</t>
  </si>
  <si>
    <t>马浩罡</t>
  </si>
  <si>
    <t>王鹏竣</t>
  </si>
  <si>
    <t>李嘉欣</t>
  </si>
  <si>
    <t>宋建庆</t>
  </si>
  <si>
    <t>杨城</t>
  </si>
  <si>
    <t>张怡宁</t>
  </si>
  <si>
    <t>杨星芊</t>
  </si>
  <si>
    <t>王朝义</t>
  </si>
  <si>
    <t>金文娟</t>
  </si>
  <si>
    <t>秦久凡</t>
  </si>
  <si>
    <t>王立兴</t>
  </si>
  <si>
    <t>闫萌萌</t>
  </si>
  <si>
    <t>李攀亭</t>
  </si>
  <si>
    <t>唐子云</t>
  </si>
  <si>
    <t>姚梦杰</t>
  </si>
  <si>
    <t>薛帅</t>
  </si>
  <si>
    <t>陈怡蔓</t>
  </si>
  <si>
    <t>王智业</t>
  </si>
  <si>
    <t>石佩瑶</t>
  </si>
  <si>
    <t>王艳</t>
  </si>
  <si>
    <t>李可欣</t>
  </si>
  <si>
    <t>智能医疗装备技术</t>
  </si>
  <si>
    <t>12班</t>
  </si>
  <si>
    <t>1/107</t>
  </si>
  <si>
    <t>孟新雨</t>
  </si>
  <si>
    <t>刘文蕾</t>
  </si>
  <si>
    <t>医疗器械维护与管理</t>
  </si>
  <si>
    <t>1/117</t>
  </si>
  <si>
    <t>闫梦珂</t>
  </si>
  <si>
    <t>4/107</t>
  </si>
  <si>
    <t>郭佳佳</t>
  </si>
  <si>
    <t>3/107</t>
  </si>
  <si>
    <t>张钿源</t>
  </si>
  <si>
    <t>5/117</t>
  </si>
  <si>
    <t>马奇荣</t>
  </si>
  <si>
    <t>11/117</t>
  </si>
  <si>
    <t>王娅童</t>
  </si>
  <si>
    <t>8/117</t>
  </si>
  <si>
    <t>段新旺</t>
  </si>
  <si>
    <t>2/117</t>
  </si>
  <si>
    <t>董四龙</t>
  </si>
  <si>
    <t>9/117</t>
  </si>
  <si>
    <t>王天宇</t>
  </si>
  <si>
    <t>7/117</t>
  </si>
  <si>
    <t>张二强</t>
  </si>
  <si>
    <t>22/117</t>
  </si>
  <si>
    <t>张晓博</t>
  </si>
  <si>
    <t>21/107</t>
  </si>
  <si>
    <t>房配宇</t>
  </si>
  <si>
    <t>1/204</t>
  </si>
  <si>
    <t>杜志婕</t>
  </si>
  <si>
    <t>赵若冰</t>
  </si>
  <si>
    <t>20225491701</t>
  </si>
  <si>
    <t xml:space="preserve">59.57 </t>
  </si>
  <si>
    <t>2/204</t>
  </si>
  <si>
    <t>姚远</t>
  </si>
  <si>
    <t>20215500209</t>
  </si>
  <si>
    <t>3/204</t>
  </si>
  <si>
    <t>辛珂</t>
  </si>
  <si>
    <t>20225491707</t>
  </si>
  <si>
    <t>4/204</t>
  </si>
  <si>
    <t>袁源</t>
  </si>
  <si>
    <t>21班</t>
  </si>
  <si>
    <t>8/204</t>
  </si>
  <si>
    <t>孙恩果</t>
  </si>
  <si>
    <t>5/204</t>
  </si>
  <si>
    <t>王梓旭</t>
  </si>
  <si>
    <t>9/204</t>
  </si>
  <si>
    <t>江腾娇</t>
  </si>
  <si>
    <t>17/204</t>
  </si>
  <si>
    <t>郭瑞君</t>
  </si>
  <si>
    <t>7/204</t>
  </si>
  <si>
    <t>张亚琪</t>
  </si>
  <si>
    <t>10/204</t>
  </si>
  <si>
    <t>张艳苹</t>
  </si>
  <si>
    <t>6/204</t>
  </si>
  <si>
    <t>王相戈</t>
  </si>
  <si>
    <t>13/204</t>
  </si>
  <si>
    <t>杨子涵</t>
  </si>
  <si>
    <t>20225491711</t>
  </si>
  <si>
    <t>16/204</t>
  </si>
  <si>
    <t>崔中慧</t>
  </si>
  <si>
    <t>11/204</t>
  </si>
  <si>
    <t>赵冉</t>
  </si>
  <si>
    <t>12/204</t>
  </si>
  <si>
    <t>任鑫芳</t>
  </si>
  <si>
    <t>14/204</t>
  </si>
  <si>
    <t>郭小瑞</t>
  </si>
  <si>
    <t>19/204</t>
  </si>
  <si>
    <t>王诗羽</t>
  </si>
  <si>
    <t>15/204</t>
  </si>
  <si>
    <t>冯奥媛</t>
  </si>
  <si>
    <t>18/204</t>
  </si>
  <si>
    <t>赵睿博</t>
  </si>
  <si>
    <t>20225491716</t>
  </si>
  <si>
    <t xml:space="preserve">55.63 </t>
  </si>
  <si>
    <t>26/204</t>
  </si>
  <si>
    <t>代金萍</t>
  </si>
  <si>
    <t>32/204</t>
  </si>
  <si>
    <t>康乐怡</t>
  </si>
  <si>
    <t>23/204</t>
  </si>
  <si>
    <t>任林芳</t>
  </si>
  <si>
    <t>20215289607</t>
  </si>
  <si>
    <t>21/204</t>
  </si>
  <si>
    <t>申曼玉</t>
  </si>
  <si>
    <t>25/204</t>
  </si>
  <si>
    <t>冯童</t>
  </si>
  <si>
    <t>31/204</t>
  </si>
  <si>
    <t>王琼舒</t>
  </si>
  <si>
    <t>20225491702</t>
  </si>
  <si>
    <t>20/204</t>
  </si>
  <si>
    <t>王轩</t>
  </si>
  <si>
    <t>33/204</t>
  </si>
  <si>
    <t>范鑫淼</t>
  </si>
  <si>
    <t>28/204</t>
  </si>
  <si>
    <t>郭卓毅</t>
  </si>
  <si>
    <t>34/204</t>
  </si>
  <si>
    <t>刘博文</t>
  </si>
  <si>
    <t>38/204</t>
  </si>
  <si>
    <t>田明宇</t>
  </si>
  <si>
    <t>36/204</t>
  </si>
  <si>
    <t>梁燕</t>
  </si>
  <si>
    <t>护理学</t>
  </si>
  <si>
    <t>208班</t>
  </si>
  <si>
    <r>
      <rPr>
        <sz val="10"/>
        <color rgb="FF000000"/>
        <rFont val="Microsoft JhengHei UI"/>
        <charset val="134"/>
      </rPr>
      <t>2/230</t>
    </r>
  </si>
  <si>
    <t>张倩</t>
  </si>
  <si>
    <t>季紫微</t>
  </si>
  <si>
    <t>211班</t>
  </si>
  <si>
    <r>
      <rPr>
        <sz val="10"/>
        <color rgb="FF000000"/>
        <rFont val="Microsoft JhengHei UI"/>
        <charset val="134"/>
      </rPr>
      <t>3/230</t>
    </r>
  </si>
  <si>
    <t>陈潇雅</t>
  </si>
  <si>
    <t>206班</t>
  </si>
  <si>
    <r>
      <rPr>
        <sz val="10"/>
        <color rgb="FF000000"/>
        <rFont val="Microsoft JhengHei UI"/>
        <charset val="134"/>
      </rPr>
      <t>6/230</t>
    </r>
  </si>
  <si>
    <t>薛婷婷</t>
  </si>
  <si>
    <r>
      <rPr>
        <sz val="10"/>
        <color rgb="FF000000"/>
        <rFont val="Microsoft JhengHei UI"/>
        <charset val="134"/>
      </rPr>
      <t>23 /230</t>
    </r>
  </si>
  <si>
    <t>禄源源</t>
  </si>
  <si>
    <r>
      <rPr>
        <sz val="10"/>
        <color rgb="FF000000"/>
        <rFont val="Microsoft JhengHei UI"/>
        <charset val="134"/>
      </rPr>
      <t>7/230</t>
    </r>
  </si>
  <si>
    <t>田文君</t>
  </si>
  <si>
    <t>209班</t>
  </si>
  <si>
    <r>
      <rPr>
        <sz val="10"/>
        <color rgb="FF000000"/>
        <rFont val="Microsoft JhengHei UI"/>
        <charset val="134"/>
      </rPr>
      <t>5/230</t>
    </r>
  </si>
  <si>
    <t>李浩然</t>
  </si>
  <si>
    <r>
      <rPr>
        <sz val="10"/>
        <color rgb="FF000000"/>
        <rFont val="Microsoft JhengHei UI"/>
        <charset val="134"/>
      </rPr>
      <t>12/ 230</t>
    </r>
  </si>
  <si>
    <t>孟姿含</t>
  </si>
  <si>
    <t>210班</t>
  </si>
  <si>
    <r>
      <rPr>
        <sz val="10"/>
        <color rgb="FF000000"/>
        <rFont val="Microsoft JhengHei UI"/>
        <charset val="134"/>
      </rPr>
      <t>26/230</t>
    </r>
  </si>
  <si>
    <t>邝亚坤</t>
  </si>
  <si>
    <r>
      <rPr>
        <sz val="10"/>
        <color rgb="FF000000"/>
        <rFont val="Microsoft JhengHei UI"/>
        <charset val="134"/>
      </rPr>
      <t>38/230</t>
    </r>
  </si>
  <si>
    <t>何玉芳</t>
  </si>
  <si>
    <r>
      <rPr>
        <sz val="10"/>
        <color rgb="FF000000"/>
        <rFont val="Microsoft JhengHei UI"/>
        <charset val="134"/>
      </rPr>
      <t>17/230</t>
    </r>
  </si>
  <si>
    <t>刘菲</t>
  </si>
  <si>
    <r>
      <rPr>
        <sz val="10"/>
        <color rgb="FF000000"/>
        <rFont val="Microsoft JhengHei UI"/>
        <charset val="134"/>
      </rPr>
      <t>28/230</t>
    </r>
  </si>
  <si>
    <t>王绍帆</t>
  </si>
  <si>
    <r>
      <rPr>
        <sz val="10"/>
        <color rgb="FF000000"/>
        <rFont val="Microsoft JhengHei UI"/>
        <charset val="134"/>
      </rPr>
      <t>9/230</t>
    </r>
  </si>
  <si>
    <t>周怡芳</t>
  </si>
  <si>
    <r>
      <rPr>
        <sz val="10"/>
        <color rgb="FF000000"/>
        <rFont val="Microsoft JhengHei UI"/>
        <charset val="134"/>
      </rPr>
      <t>29/230</t>
    </r>
  </si>
  <si>
    <t>赵佳颍</t>
  </si>
  <si>
    <r>
      <rPr>
        <sz val="10"/>
        <color rgb="FF000000"/>
        <rFont val="Microsoft JhengHei UI"/>
        <charset val="134"/>
      </rPr>
      <t>10/230</t>
    </r>
  </si>
  <si>
    <t>赵智鑫</t>
  </si>
  <si>
    <t>205班</t>
  </si>
  <si>
    <r>
      <rPr>
        <sz val="10"/>
        <color rgb="FF000000"/>
        <rFont val="Microsoft JhengHei UI"/>
        <charset val="134"/>
      </rPr>
      <t>20/230</t>
    </r>
  </si>
  <si>
    <t>张铭倩</t>
  </si>
  <si>
    <r>
      <rPr>
        <sz val="10"/>
        <color rgb="FF000000"/>
        <rFont val="Microsoft JhengHei UI"/>
        <charset val="134"/>
      </rPr>
      <t>33/230</t>
    </r>
  </si>
  <si>
    <t>穆思慧</t>
  </si>
  <si>
    <r>
      <rPr>
        <sz val="10"/>
        <color rgb="FF000000"/>
        <rFont val="Microsoft JhengHei UI"/>
        <charset val="134"/>
      </rPr>
      <t>37/230</t>
    </r>
  </si>
  <si>
    <t>苏誉荣</t>
  </si>
  <si>
    <t>212班</t>
  </si>
  <si>
    <r>
      <rPr>
        <sz val="10"/>
        <color rgb="FF000000"/>
        <rFont val="Microsoft JhengHei UI"/>
        <charset val="134"/>
      </rPr>
      <t>42/230</t>
    </r>
  </si>
  <si>
    <t>张晓琦</t>
  </si>
  <si>
    <t>6/253</t>
  </si>
  <si>
    <t>刘田莉</t>
  </si>
  <si>
    <t>江祯</t>
  </si>
  <si>
    <t>9/ 253</t>
  </si>
  <si>
    <t>丁阳</t>
  </si>
  <si>
    <r>
      <rPr>
        <sz val="12"/>
        <color indexed="8"/>
        <rFont val="宋体"/>
        <charset val="134"/>
      </rPr>
      <t>20226155101</t>
    </r>
  </si>
  <si>
    <t>17/ 253</t>
  </si>
  <si>
    <t>马文婷</t>
  </si>
  <si>
    <t>7/253</t>
  </si>
  <si>
    <t>舒仕琳</t>
  </si>
  <si>
    <t>12/253</t>
  </si>
  <si>
    <t>王涣君</t>
  </si>
  <si>
    <t>8/253</t>
  </si>
  <si>
    <t>于高玲</t>
  </si>
  <si>
    <t>16/253</t>
  </si>
  <si>
    <t>宋一凡</t>
  </si>
  <si>
    <t>20226155412</t>
  </si>
  <si>
    <t>27/253</t>
  </si>
  <si>
    <t>史毅改</t>
  </si>
  <si>
    <t>26/ 253</t>
  </si>
  <si>
    <t>胡建芳</t>
  </si>
  <si>
    <t>13/253</t>
  </si>
  <si>
    <t>马千军</t>
  </si>
  <si>
    <t>22/253</t>
  </si>
  <si>
    <t>张紫营</t>
  </si>
  <si>
    <t>38/253</t>
  </si>
  <si>
    <t>姬乃华</t>
  </si>
  <si>
    <t>23/253</t>
  </si>
  <si>
    <t>宗照明</t>
  </si>
  <si>
    <t>50/253</t>
  </si>
  <si>
    <t>杨薇</t>
  </si>
  <si>
    <t>25/253</t>
  </si>
  <si>
    <t>司晴</t>
  </si>
  <si>
    <t>42/253</t>
  </si>
  <si>
    <r>
      <rPr>
        <sz val="12"/>
        <rFont val="宋体"/>
        <charset val="134"/>
      </rPr>
      <t>精诚书院</t>
    </r>
  </si>
  <si>
    <t>吕自涵</t>
  </si>
  <si>
    <r>
      <rPr>
        <sz val="12"/>
        <rFont val="宋体"/>
        <charset val="134"/>
      </rPr>
      <t>2022级</t>
    </r>
  </si>
  <si>
    <r>
      <rPr>
        <sz val="12"/>
        <rFont val="宋体"/>
        <charset val="134"/>
      </rPr>
      <t>医学影像技术</t>
    </r>
  </si>
  <si>
    <r>
      <rPr>
        <sz val="12"/>
        <rFont val="宋体"/>
        <charset val="134"/>
      </rPr>
      <t>141班</t>
    </r>
  </si>
  <si>
    <t>1/258</t>
  </si>
  <si>
    <t>王赛</t>
  </si>
  <si>
    <t>陈  璇</t>
  </si>
  <si>
    <r>
      <rPr>
        <sz val="12"/>
        <rFont val="宋体"/>
        <charset val="134"/>
      </rPr>
      <t>143班</t>
    </r>
  </si>
  <si>
    <t>7/258</t>
  </si>
  <si>
    <t>马群艳</t>
  </si>
  <si>
    <r>
      <rPr>
        <sz val="12"/>
        <rFont val="宋体"/>
        <charset val="134"/>
      </rPr>
      <t>142班</t>
    </r>
  </si>
  <si>
    <t>5/258</t>
  </si>
  <si>
    <t>戎潇悦</t>
  </si>
  <si>
    <t>13/258</t>
  </si>
  <si>
    <t>王梦洋</t>
  </si>
  <si>
    <t>10/258</t>
  </si>
  <si>
    <t>郭佳琦</t>
  </si>
  <si>
    <t>144班</t>
  </si>
  <si>
    <t>9/258</t>
  </si>
  <si>
    <t>陈少艳</t>
  </si>
  <si>
    <t>12/258</t>
  </si>
  <si>
    <t>高  迪</t>
  </si>
  <si>
    <t>14/258</t>
  </si>
  <si>
    <t>董轶凡</t>
  </si>
  <si>
    <t>29/258</t>
  </si>
  <si>
    <t>刘冰艳</t>
  </si>
  <si>
    <t>21/258</t>
  </si>
  <si>
    <t>张慧慧</t>
  </si>
  <si>
    <t>146班</t>
  </si>
  <si>
    <t>23/258</t>
  </si>
  <si>
    <t>赵林杰</t>
  </si>
  <si>
    <r>
      <rPr>
        <sz val="12"/>
        <rFont val="宋体"/>
        <charset val="134"/>
      </rPr>
      <t>147班</t>
    </r>
  </si>
  <si>
    <t>33/258</t>
  </si>
  <si>
    <t>石  岳</t>
  </si>
  <si>
    <t>17/258</t>
  </si>
  <si>
    <t>苏琎鑫</t>
  </si>
  <si>
    <t>2/122</t>
  </si>
  <si>
    <t>张欢欢</t>
  </si>
  <si>
    <t>牛潇</t>
  </si>
  <si>
    <t>1/122</t>
  </si>
  <si>
    <t>张博文</t>
  </si>
  <si>
    <t>7/122</t>
  </si>
  <si>
    <t>王静雅</t>
  </si>
  <si>
    <t>60班</t>
  </si>
  <si>
    <t>5/122</t>
  </si>
  <si>
    <t>李悦</t>
  </si>
  <si>
    <t>4/122</t>
  </si>
  <si>
    <t>朱宇静</t>
  </si>
  <si>
    <t>10/122</t>
  </si>
  <si>
    <t>金家臣</t>
  </si>
  <si>
    <t>3/122</t>
  </si>
  <si>
    <t>赵茜茜</t>
  </si>
  <si>
    <t>12/122</t>
  </si>
  <si>
    <t>闫浩琳</t>
  </si>
  <si>
    <t>23/122</t>
  </si>
  <si>
    <t>刘屹淇</t>
  </si>
  <si>
    <t>6/122</t>
  </si>
  <si>
    <t xml:space="preserve">崔笑笑 </t>
  </si>
  <si>
    <t>19/122</t>
  </si>
  <si>
    <t>何家梦</t>
  </si>
  <si>
    <t>11/122</t>
  </si>
  <si>
    <t>赵培茵</t>
  </si>
  <si>
    <t>8/122</t>
  </si>
  <si>
    <t>段依彤</t>
  </si>
  <si>
    <t>9/122</t>
  </si>
  <si>
    <t>黄明辰</t>
  </si>
  <si>
    <t>16/122</t>
  </si>
  <si>
    <t>陈淑雅</t>
  </si>
  <si>
    <t>13/122</t>
  </si>
  <si>
    <t>书院2022-2023学年优秀学生干部量化打分表</t>
  </si>
  <si>
    <t>综测成绩50%（50分）</t>
  </si>
  <si>
    <t>学生干部考核得分20%（20分）</t>
  </si>
  <si>
    <t>辅导员或指导老师打分10%（10分）</t>
  </si>
  <si>
    <t>职务</t>
  </si>
  <si>
    <t>黄涛</t>
  </si>
  <si>
    <t>1/259</t>
  </si>
  <si>
    <t>大班长</t>
  </si>
  <si>
    <t>龙映秀</t>
  </si>
  <si>
    <t>2/259</t>
  </si>
  <si>
    <t>生活委员兼组织委员</t>
  </si>
  <si>
    <t>杨月星</t>
  </si>
  <si>
    <t>12/259</t>
  </si>
  <si>
    <t>123班长兼团支书</t>
  </si>
  <si>
    <t>胡甜甜</t>
  </si>
  <si>
    <t>4/259</t>
  </si>
  <si>
    <t>文体委员、寝室长</t>
  </si>
  <si>
    <t>刘畅</t>
  </si>
  <si>
    <t>5/259</t>
  </si>
  <si>
    <t>信息委员兼实践委员</t>
  </si>
  <si>
    <t>张春雨</t>
  </si>
  <si>
    <r>
      <rPr>
        <sz val="12"/>
        <rFont val="宋体"/>
        <charset val="134"/>
      </rPr>
      <t>14</t>
    </r>
    <r>
      <rPr>
        <sz val="12"/>
        <rFont val="宋体"/>
        <charset val="134"/>
      </rPr>
      <t>/259</t>
    </r>
  </si>
  <si>
    <t>高豪锟</t>
  </si>
  <si>
    <r>
      <rPr>
        <sz val="12"/>
        <rFont val="宋体"/>
        <charset val="134"/>
      </rPr>
      <t>12</t>
    </r>
    <r>
      <rPr>
        <sz val="12"/>
        <rFont val="宋体"/>
        <charset val="134"/>
      </rPr>
      <t>4</t>
    </r>
    <r>
      <rPr>
        <sz val="12"/>
        <rFont val="宋体"/>
        <charset val="134"/>
      </rPr>
      <t>班</t>
    </r>
  </si>
  <si>
    <t>42/259</t>
  </si>
  <si>
    <t>学生会主席（老区）</t>
  </si>
  <si>
    <t>董辰雨</t>
  </si>
  <si>
    <t>126班</t>
  </si>
  <si>
    <t>56/259</t>
  </si>
  <si>
    <t>126班长兼团支书</t>
  </si>
  <si>
    <t>陈沁云</t>
  </si>
  <si>
    <t>13/259</t>
  </si>
  <si>
    <t>寝室长</t>
  </si>
  <si>
    <t>吴彩玉</t>
  </si>
  <si>
    <r>
      <rPr>
        <sz val="12"/>
        <rFont val="宋体"/>
        <charset val="134"/>
      </rPr>
      <t>12</t>
    </r>
    <r>
      <rPr>
        <sz val="12"/>
        <rFont val="宋体"/>
        <charset val="134"/>
      </rPr>
      <t>3</t>
    </r>
    <r>
      <rPr>
        <sz val="12"/>
        <rFont val="宋体"/>
        <charset val="134"/>
      </rPr>
      <t>班</t>
    </r>
  </si>
  <si>
    <t>57/259</t>
  </si>
  <si>
    <t>郑硕臻</t>
  </si>
  <si>
    <t>66/259</t>
  </si>
  <si>
    <t>刘军校</t>
  </si>
  <si>
    <r>
      <rPr>
        <sz val="12"/>
        <rFont val="宋体"/>
        <charset val="134"/>
      </rPr>
      <t>60</t>
    </r>
    <r>
      <rPr>
        <sz val="12"/>
        <rFont val="宋体"/>
        <charset val="134"/>
      </rPr>
      <t>/259</t>
    </r>
  </si>
  <si>
    <t>文体委员兼宣传委员</t>
  </si>
  <si>
    <t>屈泺</t>
  </si>
  <si>
    <t>76/259</t>
  </si>
  <si>
    <t>秘书处部长（老区）</t>
  </si>
  <si>
    <t>褚梦寒</t>
  </si>
  <si>
    <t>73/259</t>
  </si>
  <si>
    <t>刘宗知</t>
  </si>
  <si>
    <t>4 /135</t>
  </si>
  <si>
    <t>杨亚龙</t>
  </si>
  <si>
    <t>6 /135</t>
  </si>
  <si>
    <t>小班班长</t>
  </si>
  <si>
    <t>张冰欣</t>
  </si>
  <si>
    <t>15 /135</t>
  </si>
  <si>
    <t>心理委员</t>
  </si>
  <si>
    <t>王祥宇</t>
  </si>
  <si>
    <t>14 /135</t>
  </si>
  <si>
    <t>教学信息员</t>
  </si>
  <si>
    <t>董源静</t>
  </si>
  <si>
    <t>21 /135</t>
  </si>
  <si>
    <t>张继中</t>
  </si>
  <si>
    <t>29 /135</t>
  </si>
  <si>
    <t>孙润洋</t>
  </si>
  <si>
    <t>32 /135</t>
  </si>
  <si>
    <t>大班班长</t>
  </si>
  <si>
    <t>王晨旭</t>
  </si>
  <si>
    <t>25 /135</t>
  </si>
  <si>
    <t>层长</t>
  </si>
  <si>
    <t>苏思源</t>
  </si>
  <si>
    <t>33 /135</t>
  </si>
  <si>
    <t>吴康逸</t>
  </si>
  <si>
    <t>26 /135</t>
  </si>
  <si>
    <t>刘旭</t>
  </si>
  <si>
    <t>37 /135</t>
  </si>
  <si>
    <t>潘宇</t>
  </si>
  <si>
    <t>39 /135</t>
  </si>
  <si>
    <t>郝蕾</t>
  </si>
  <si>
    <t>36 /135</t>
  </si>
  <si>
    <t>社联外联部长</t>
  </si>
  <si>
    <t>马雨晴</t>
  </si>
  <si>
    <t>22 /110</t>
  </si>
  <si>
    <t>陈玉政</t>
  </si>
  <si>
    <t>30/110</t>
  </si>
  <si>
    <t>班长兼任团支书</t>
  </si>
  <si>
    <t>赵冰洋</t>
  </si>
  <si>
    <t>12/110</t>
  </si>
  <si>
    <t>教学信息委员兼社联主席，学生会副主席</t>
  </si>
  <si>
    <t>李磊</t>
  </si>
  <si>
    <t>24/110</t>
  </si>
  <si>
    <t>文体委员</t>
  </si>
  <si>
    <t>程诺</t>
  </si>
  <si>
    <t>18/110</t>
  </si>
  <si>
    <t>顾玉莲</t>
  </si>
  <si>
    <t>李佳佩</t>
  </si>
  <si>
    <t>19/110</t>
  </si>
  <si>
    <t>关笑笑</t>
  </si>
  <si>
    <t>26/110</t>
  </si>
  <si>
    <t>陈孟凡</t>
  </si>
  <si>
    <t>韩亚婷</t>
  </si>
  <si>
    <t>体育委员</t>
  </si>
  <si>
    <t>王雯雯</t>
  </si>
  <si>
    <t>小班长兼团支书</t>
  </si>
  <si>
    <t>席世恒</t>
  </si>
  <si>
    <t>信息委员</t>
  </si>
  <si>
    <t>杨杨</t>
  </si>
  <si>
    <t>生活委员</t>
  </si>
  <si>
    <t>陈国军</t>
  </si>
  <si>
    <t>贾泽颖</t>
  </si>
  <si>
    <t>李欢欢</t>
  </si>
  <si>
    <t>朱洁</t>
  </si>
  <si>
    <t>丁雨哲</t>
  </si>
  <si>
    <t>冯卓</t>
  </si>
  <si>
    <t>梅早清</t>
  </si>
  <si>
    <t>杨林凤</t>
  </si>
  <si>
    <t>李家逸</t>
  </si>
  <si>
    <t>李阿龙</t>
  </si>
  <si>
    <t>17/117</t>
  </si>
  <si>
    <t>小班长</t>
  </si>
  <si>
    <t>师韵雅</t>
  </si>
  <si>
    <t>15/117</t>
  </si>
  <si>
    <t>28/117</t>
  </si>
  <si>
    <t>李思雨</t>
  </si>
  <si>
    <t>20/107</t>
  </si>
  <si>
    <t>教学信息委员</t>
  </si>
  <si>
    <r>
      <rPr>
        <sz val="11"/>
        <color indexed="8"/>
        <rFont val="宋体"/>
        <charset val="134"/>
      </rPr>
      <t>程寅珊</t>
    </r>
  </si>
  <si>
    <t>11班</t>
  </si>
  <si>
    <t>17/107</t>
  </si>
  <si>
    <t>王聪颖</t>
  </si>
  <si>
    <t>26/117</t>
  </si>
  <si>
    <t>吕惠芳</t>
  </si>
  <si>
    <t>10/117</t>
  </si>
  <si>
    <t>心理信息员</t>
  </si>
  <si>
    <t>刘柏延</t>
  </si>
  <si>
    <t>32/107</t>
  </si>
  <si>
    <t>刘胜男</t>
  </si>
  <si>
    <t>26/107</t>
  </si>
  <si>
    <t>方媛</t>
  </si>
  <si>
    <t>45/204</t>
  </si>
  <si>
    <t>学习委员</t>
  </si>
  <si>
    <t>张婉怡</t>
  </si>
  <si>
    <t>35/204</t>
  </si>
  <si>
    <t>马子豪</t>
  </si>
  <si>
    <t>20225491816</t>
  </si>
  <si>
    <t>40/204</t>
  </si>
  <si>
    <t>解晴宇</t>
  </si>
  <si>
    <t>52/204</t>
  </si>
  <si>
    <t>王诗涵</t>
  </si>
  <si>
    <t>53/204</t>
  </si>
  <si>
    <t>王彦敏</t>
  </si>
  <si>
    <t>57/204</t>
  </si>
  <si>
    <t>赵海霞</t>
  </si>
  <si>
    <t>49/204</t>
  </si>
  <si>
    <t>图书馆学生管理委员会读者管理与服务部副部长</t>
  </si>
  <si>
    <t>李贺闻</t>
  </si>
  <si>
    <t>56/204</t>
  </si>
  <si>
    <t>侯世召</t>
  </si>
  <si>
    <t>51/204</t>
  </si>
  <si>
    <t>陈一凡</t>
  </si>
  <si>
    <t>20215136014</t>
  </si>
  <si>
    <t>44/204</t>
  </si>
  <si>
    <t>校街舞社社长</t>
  </si>
  <si>
    <t>周霏</t>
  </si>
  <si>
    <t>1/230</t>
  </si>
  <si>
    <t>班长兼团支书</t>
  </si>
  <si>
    <t>郑高晶</t>
  </si>
  <si>
    <t>4 /230</t>
  </si>
  <si>
    <t>周冰</t>
  </si>
  <si>
    <t>39/230</t>
  </si>
  <si>
    <t>赵琳珠</t>
  </si>
  <si>
    <t>51/230</t>
  </si>
  <si>
    <t>王宇姝</t>
  </si>
  <si>
    <t>207班</t>
  </si>
  <si>
    <t>20/230</t>
  </si>
  <si>
    <t>武静瑶</t>
  </si>
  <si>
    <t>25 /230</t>
  </si>
  <si>
    <t>宿舍长、层长</t>
  </si>
  <si>
    <t>尹娅微</t>
  </si>
  <si>
    <t>30/230</t>
  </si>
  <si>
    <t>张凯慧</t>
  </si>
  <si>
    <t>69/ 230</t>
  </si>
  <si>
    <t>心理委员兼组织委员</t>
  </si>
  <si>
    <t>李新茹</t>
  </si>
  <si>
    <t>40 /230</t>
  </si>
  <si>
    <t>方瑞云</t>
  </si>
  <si>
    <t>156班</t>
  </si>
  <si>
    <t>72/ 253</t>
  </si>
  <si>
    <t>颜华志</t>
  </si>
  <si>
    <t>153班</t>
  </si>
  <si>
    <t>1/253</t>
  </si>
  <si>
    <t>彭盼盼</t>
  </si>
  <si>
    <t>151班</t>
  </si>
  <si>
    <t>63/ 253</t>
  </si>
  <si>
    <t>蔡振华</t>
  </si>
  <si>
    <t>152班</t>
  </si>
  <si>
    <t>47/253</t>
  </si>
  <si>
    <t>刘玉娇</t>
  </si>
  <si>
    <t>150班</t>
  </si>
  <si>
    <t>57/253</t>
  </si>
  <si>
    <t>卢溪</t>
  </si>
  <si>
    <t>154班</t>
  </si>
  <si>
    <t>53/253</t>
  </si>
  <si>
    <t>陈洪宽</t>
  </si>
  <si>
    <t>70/253</t>
  </si>
  <si>
    <t>万子露</t>
  </si>
  <si>
    <t>74/253</t>
  </si>
  <si>
    <t>王娇娇</t>
  </si>
  <si>
    <t>11/253</t>
  </si>
  <si>
    <t>千百川</t>
  </si>
  <si>
    <t>149班</t>
  </si>
  <si>
    <t>71/253</t>
  </si>
  <si>
    <t>李珂静</t>
  </si>
  <si>
    <t>59/253</t>
  </si>
  <si>
    <t>徐梦云</t>
  </si>
  <si>
    <t>49/253</t>
  </si>
  <si>
    <t>梁思宇</t>
  </si>
  <si>
    <t>155班</t>
  </si>
  <si>
    <t>37/253</t>
  </si>
  <si>
    <t>王若桐</t>
  </si>
  <si>
    <t>142班</t>
  </si>
  <si>
    <t>李志豪</t>
  </si>
  <si>
    <t>杨文宁</t>
  </si>
  <si>
    <t>145班</t>
  </si>
  <si>
    <t>赵雨晶</t>
  </si>
  <si>
    <t>143班</t>
  </si>
  <si>
    <t>宋华扬</t>
  </si>
  <si>
    <t>徐源擎</t>
  </si>
  <si>
    <t>141班</t>
  </si>
  <si>
    <t>翟若男</t>
  </si>
  <si>
    <t>148班</t>
  </si>
  <si>
    <t>赵晗妤</t>
  </si>
  <si>
    <t>18/122</t>
  </si>
  <si>
    <t>小班班长兼团支书</t>
  </si>
  <si>
    <t>马宁</t>
  </si>
  <si>
    <t>15/122</t>
  </si>
  <si>
    <t>心理委员兼生活委员</t>
  </si>
  <si>
    <t>杨建伟</t>
  </si>
  <si>
    <t>20/122</t>
  </si>
  <si>
    <t>教学信息员兼学习委员</t>
  </si>
  <si>
    <t>梁宗琦</t>
  </si>
  <si>
    <t>17/122</t>
  </si>
  <si>
    <t>高育硕</t>
  </si>
  <si>
    <t>21/122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</si>
</sst>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\ ???/294"/>
    <numFmt numFmtId="178" formatCode="#\ ???/258"/>
    <numFmt numFmtId="179" formatCode="g/\2\5\3"/>
  </numFmts>
  <fonts count="34">
    <font>
      <sz val="12"/>
      <name val="宋体"/>
      <charset val="134"/>
    </font>
    <font>
      <b/>
      <sz val="10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Microsoft JhengHei U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7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8" fillId="0" borderId="1" xfId="53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10" fillId="0" borderId="0" xfId="0" applyFont="1">
      <alignment vertical="center"/>
    </xf>
    <xf numFmtId="177" fontId="0" fillId="0" borderId="1" xfId="0" applyNumberForma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51" applyFont="1" applyFill="1" applyBorder="1" applyAlignment="1" applyProtection="1">
      <alignment horizontal="center" vertical="center"/>
    </xf>
    <xf numFmtId="176" fontId="0" fillId="0" borderId="1" xfId="55" applyNumberFormat="1" applyFont="1" applyFill="1" applyBorder="1" applyAlignment="1" applyProtection="1">
      <alignment horizontal="center" vertical="center"/>
    </xf>
    <xf numFmtId="0" fontId="12" fillId="0" borderId="1" xfId="54" applyFont="1" applyFill="1" applyBorder="1" applyAlignment="1" applyProtection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/>
    </xf>
    <xf numFmtId="176" fontId="0" fillId="0" borderId="1" xfId="0" applyNumberFormat="1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0" fillId="0" borderId="1" xfId="53" applyNumberFormat="1" applyFont="1" applyFill="1" applyBorder="1" applyAlignment="1" applyProtection="1">
      <alignment horizontal="center" vertical="center"/>
    </xf>
    <xf numFmtId="176" fontId="0" fillId="0" borderId="1" xfId="52" applyNumberFormat="1" applyFont="1" applyFill="1" applyBorder="1" applyAlignment="1" applyProtection="1">
      <alignment horizontal="center" vertical="center"/>
    </xf>
    <xf numFmtId="176" fontId="0" fillId="0" borderId="1" xfId="59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9" fontId="0" fillId="0" borderId="1" xfId="59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/>
    </xf>
    <xf numFmtId="176" fontId="12" fillId="0" borderId="1" xfId="51" applyNumberFormat="1" applyFont="1" applyFill="1" applyBorder="1" applyAlignment="1">
      <alignment horizontal="center"/>
    </xf>
    <xf numFmtId="176" fontId="12" fillId="0" borderId="1" xfId="51" applyNumberFormat="1" applyFont="1" applyFill="1" applyBorder="1" applyAlignment="1">
      <alignment horizontal="center" vertical="center"/>
    </xf>
    <xf numFmtId="176" fontId="8" fillId="0" borderId="1" xfId="51" applyNumberFormat="1" applyFont="1" applyFill="1" applyBorder="1" applyAlignment="1">
      <alignment horizontal="center"/>
    </xf>
    <xf numFmtId="176" fontId="8" fillId="0" borderId="1" xfId="58" applyNumberFormat="1" applyFont="1" applyFill="1" applyBorder="1" applyAlignment="1">
      <alignment horizontal="center"/>
    </xf>
    <xf numFmtId="49" fontId="8" fillId="0" borderId="1" xfId="58" applyNumberFormat="1" applyFont="1" applyFill="1" applyBorder="1" applyAlignment="1">
      <alignment horizontal="center"/>
    </xf>
    <xf numFmtId="0" fontId="13" fillId="0" borderId="0" xfId="0" applyFont="1">
      <alignment vertical="center"/>
    </xf>
    <xf numFmtId="0" fontId="0" fillId="0" borderId="0" xfId="0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0" fillId="0" borderId="1" xfId="0" applyNumberFormat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9" xfId="49"/>
    <cellStyle name="常规 2 2 2" xfId="50"/>
    <cellStyle name="常规 2 4" xfId="51"/>
    <cellStyle name="常规 2 6" xfId="52"/>
    <cellStyle name="常规 29" xfId="53"/>
    <cellStyle name="常规 3" xfId="54"/>
    <cellStyle name="常规 30" xfId="55"/>
    <cellStyle name="常规 31" xfId="56"/>
    <cellStyle name="常规 32" xfId="57"/>
    <cellStyle name="常规 33" xfId="58"/>
    <cellStyle name="常规 84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topLeftCell="A4" workbookViewId="0">
      <selection activeCell="J12" sqref="J12"/>
    </sheetView>
  </sheetViews>
  <sheetFormatPr defaultColWidth="9" defaultRowHeight="15.6" customHeight="1"/>
  <cols>
    <col min="1" max="1" width="5.1" customWidth="1"/>
    <col min="2" max="2" width="9.2" customWidth="1"/>
    <col min="3" max="3" width="7.8" customWidth="1"/>
    <col min="4" max="4" width="15.9" customWidth="1"/>
    <col min="5" max="5" width="9.4" customWidth="1"/>
    <col min="6" max="6" width="16.8" customWidth="1"/>
    <col min="7" max="7" width="12.1" style="79" customWidth="1"/>
    <col min="8" max="8" width="13.4" style="79" customWidth="1"/>
    <col min="9" max="10" width="9" customWidth="1"/>
    <col min="11" max="11" width="25.5" customWidth="1"/>
    <col min="12" max="12" width="14.7" customWidth="1"/>
    <col min="13" max="14" width="12.8" customWidth="1"/>
    <col min="15" max="257" width="9" customWidth="1"/>
  </cols>
  <sheetData>
    <row r="1" ht="54" customHeight="1" spans="1:1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="78" customFormat="1" ht="76.0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</row>
    <row r="3" s="78" customFormat="1" ht="76.05" customHeight="1" spans="1:12">
      <c r="A3" s="5">
        <v>1</v>
      </c>
      <c r="B3" s="24" t="s">
        <v>13</v>
      </c>
      <c r="C3" s="24" t="s">
        <v>14</v>
      </c>
      <c r="D3" s="24" t="s">
        <v>15</v>
      </c>
      <c r="E3" s="24" t="s">
        <v>16</v>
      </c>
      <c r="F3" s="24">
        <v>44.86</v>
      </c>
      <c r="G3" s="80">
        <v>17</v>
      </c>
      <c r="H3" s="80">
        <v>12</v>
      </c>
      <c r="I3" s="49">
        <f>SUM(F3:H3)</f>
        <v>73.86</v>
      </c>
      <c r="J3" s="24" t="s">
        <v>17</v>
      </c>
      <c r="K3" s="81" t="s">
        <v>18</v>
      </c>
      <c r="L3" s="81" t="s">
        <v>19</v>
      </c>
    </row>
    <row r="4" s="78" customFormat="1" ht="76.05" customHeight="1" spans="1:12">
      <c r="A4" s="5">
        <v>2</v>
      </c>
      <c r="B4" s="24" t="s">
        <v>13</v>
      </c>
      <c r="C4" s="24" t="s">
        <v>20</v>
      </c>
      <c r="D4" s="24" t="s">
        <v>21</v>
      </c>
      <c r="E4" s="24" t="s">
        <v>22</v>
      </c>
      <c r="F4" s="49">
        <v>46.286122</v>
      </c>
      <c r="G4" s="80">
        <v>12</v>
      </c>
      <c r="H4" s="80">
        <v>12</v>
      </c>
      <c r="I4" s="49">
        <f>F4+G4+H4</f>
        <v>70.286122</v>
      </c>
      <c r="J4" s="24" t="s">
        <v>23</v>
      </c>
      <c r="K4" s="81" t="s">
        <v>24</v>
      </c>
      <c r="L4" s="81" t="s">
        <v>19</v>
      </c>
    </row>
    <row r="5" customFormat="1" ht="67.95" customHeight="1" spans="1:12">
      <c r="A5" s="22">
        <v>3</v>
      </c>
      <c r="B5" s="24" t="s">
        <v>13</v>
      </c>
      <c r="C5" s="24" t="s">
        <v>20</v>
      </c>
      <c r="D5" s="24" t="s">
        <v>21</v>
      </c>
      <c r="E5" s="24" t="s">
        <v>25</v>
      </c>
      <c r="F5" s="49">
        <v>46.025</v>
      </c>
      <c r="G5" s="80">
        <v>20</v>
      </c>
      <c r="H5" s="80">
        <v>0</v>
      </c>
      <c r="I5" s="49">
        <v>66.025</v>
      </c>
      <c r="J5" s="24" t="s">
        <v>23</v>
      </c>
      <c r="K5" s="24" t="s">
        <v>26</v>
      </c>
      <c r="L5" s="81"/>
    </row>
    <row r="6" ht="67.95" customHeight="1" spans="1:12">
      <c r="A6" s="22">
        <v>4</v>
      </c>
      <c r="B6" s="81" t="s">
        <v>13</v>
      </c>
      <c r="C6" s="81" t="s">
        <v>27</v>
      </c>
      <c r="D6" s="81" t="s">
        <v>21</v>
      </c>
      <c r="E6" s="81" t="s">
        <v>28</v>
      </c>
      <c r="F6" s="80">
        <v>45.5</v>
      </c>
      <c r="G6" s="80">
        <v>14.5</v>
      </c>
      <c r="H6" s="80">
        <v>6</v>
      </c>
      <c r="I6" s="80">
        <f>SUM(F6:H6)</f>
        <v>66</v>
      </c>
      <c r="J6" s="81" t="s">
        <v>29</v>
      </c>
      <c r="K6" s="81" t="s">
        <v>30</v>
      </c>
      <c r="L6" s="81" t="s">
        <v>31</v>
      </c>
    </row>
    <row r="7" ht="31.2" spans="1:12">
      <c r="A7" s="22">
        <v>5</v>
      </c>
      <c r="B7" s="24" t="s">
        <v>13</v>
      </c>
      <c r="C7" s="24" t="s">
        <v>20</v>
      </c>
      <c r="D7" s="24" t="s">
        <v>32</v>
      </c>
      <c r="E7" s="24" t="s">
        <v>33</v>
      </c>
      <c r="F7" s="49">
        <v>46.47</v>
      </c>
      <c r="G7" s="80">
        <v>12</v>
      </c>
      <c r="H7" s="80">
        <v>6</v>
      </c>
      <c r="I7" s="49">
        <v>64.47</v>
      </c>
      <c r="J7" s="24" t="s">
        <v>34</v>
      </c>
      <c r="K7" s="81" t="s">
        <v>35</v>
      </c>
      <c r="L7" s="81" t="s">
        <v>36</v>
      </c>
    </row>
    <row r="8" ht="31.2" spans="1:12">
      <c r="A8" s="22">
        <v>6</v>
      </c>
      <c r="B8" s="24" t="s">
        <v>13</v>
      </c>
      <c r="C8" s="24" t="s">
        <v>27</v>
      </c>
      <c r="D8" s="24" t="s">
        <v>21</v>
      </c>
      <c r="E8" s="24" t="s">
        <v>37</v>
      </c>
      <c r="F8" s="49">
        <v>45.4</v>
      </c>
      <c r="G8" s="80">
        <v>17</v>
      </c>
      <c r="H8" s="80">
        <v>0</v>
      </c>
      <c r="I8" s="49">
        <v>62.4</v>
      </c>
      <c r="J8" s="24" t="s">
        <v>29</v>
      </c>
      <c r="K8" s="81" t="s">
        <v>38</v>
      </c>
      <c r="L8" s="81" t="s">
        <v>26</v>
      </c>
    </row>
    <row r="9" ht="46.8" spans="1:12">
      <c r="A9" s="22">
        <v>7</v>
      </c>
      <c r="B9" s="82" t="s">
        <v>13</v>
      </c>
      <c r="C9" s="82" t="s">
        <v>27</v>
      </c>
      <c r="D9" s="82" t="s">
        <v>21</v>
      </c>
      <c r="E9" s="82" t="s">
        <v>39</v>
      </c>
      <c r="F9" s="83">
        <v>44.7</v>
      </c>
      <c r="G9" s="83">
        <v>16</v>
      </c>
      <c r="H9" s="83">
        <v>0</v>
      </c>
      <c r="I9" s="83">
        <v>60.7</v>
      </c>
      <c r="J9" s="82" t="s">
        <v>29</v>
      </c>
      <c r="K9" s="82" t="s">
        <v>40</v>
      </c>
      <c r="L9" s="82" t="s">
        <v>26</v>
      </c>
    </row>
    <row r="10" customHeight="1" spans="6:6">
      <c r="F10" s="84"/>
    </row>
  </sheetData>
  <mergeCells count="1">
    <mergeCell ref="A1:L1"/>
  </mergeCells>
  <pageMargins left="0.75" right="0.75" top="1" bottom="1" header="0.511806" footer="1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3"/>
  <sheetViews>
    <sheetView topLeftCell="A167" workbookViewId="0">
      <selection activeCell="G191" sqref="G191"/>
    </sheetView>
  </sheetViews>
  <sheetFormatPr defaultColWidth="8.8" defaultRowHeight="15.6" customHeight="1"/>
  <cols>
    <col min="1" max="3" width="10.8"/>
    <col min="4" max="4" width="12.8" customWidth="1"/>
    <col min="5" max="5" width="7.6" customWidth="1"/>
    <col min="6" max="6" width="14.8" customWidth="1"/>
    <col min="7" max="7" width="10.8"/>
    <col min="8" max="9" width="16.5" customWidth="1"/>
    <col min="10" max="10" width="16.1" customWidth="1"/>
    <col min="11" max="11" width="10.8"/>
    <col min="12" max="12" width="13.2" customWidth="1"/>
    <col min="13" max="13" width="10.8"/>
    <col min="14" max="15" width="12.8" customWidth="1"/>
  </cols>
  <sheetData>
    <row r="1" ht="46.95" customHeight="1" spans="1:13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="1" customFormat="1" ht="42" customHeight="1" spans="1:13">
      <c r="A2" s="31" t="s">
        <v>1</v>
      </c>
      <c r="B2" s="31" t="s">
        <v>2</v>
      </c>
      <c r="C2" s="31" t="s">
        <v>42</v>
      </c>
      <c r="D2" s="31" t="s">
        <v>43</v>
      </c>
      <c r="E2" s="31" t="s">
        <v>44</v>
      </c>
      <c r="F2" s="31" t="s">
        <v>4</v>
      </c>
      <c r="G2" s="31" t="s">
        <v>5</v>
      </c>
      <c r="H2" s="31" t="s">
        <v>45</v>
      </c>
      <c r="I2" s="31" t="s">
        <v>46</v>
      </c>
      <c r="J2" s="31" t="s">
        <v>47</v>
      </c>
      <c r="K2" s="31" t="s">
        <v>9</v>
      </c>
      <c r="L2" s="31" t="s">
        <v>48</v>
      </c>
      <c r="M2" s="31" t="s">
        <v>10</v>
      </c>
    </row>
    <row r="3" spans="1:13">
      <c r="A3" s="9">
        <v>1</v>
      </c>
      <c r="B3" s="32" t="s">
        <v>13</v>
      </c>
      <c r="C3" s="32" t="s">
        <v>49</v>
      </c>
      <c r="D3" s="32">
        <v>20216112123</v>
      </c>
      <c r="E3" s="32" t="s">
        <v>20</v>
      </c>
      <c r="F3" s="32" t="s">
        <v>21</v>
      </c>
      <c r="G3" s="32" t="s">
        <v>22</v>
      </c>
      <c r="H3" s="33">
        <v>60.01</v>
      </c>
      <c r="I3" s="40">
        <v>20</v>
      </c>
      <c r="J3" s="34">
        <v>9</v>
      </c>
      <c r="K3" s="34">
        <v>89.01</v>
      </c>
      <c r="L3" s="33" t="s">
        <v>50</v>
      </c>
      <c r="M3" s="32" t="s">
        <v>23</v>
      </c>
    </row>
    <row r="4" spans="1:15">
      <c r="A4" s="9">
        <v>2</v>
      </c>
      <c r="B4" s="32" t="s">
        <v>13</v>
      </c>
      <c r="C4" s="32" t="s">
        <v>51</v>
      </c>
      <c r="D4" s="32">
        <v>20216112410</v>
      </c>
      <c r="E4" s="32" t="s">
        <v>20</v>
      </c>
      <c r="F4" s="32" t="s">
        <v>21</v>
      </c>
      <c r="G4" s="32" t="s">
        <v>52</v>
      </c>
      <c r="H4" s="34">
        <v>59.86</v>
      </c>
      <c r="I4" s="40">
        <v>20</v>
      </c>
      <c r="J4" s="34">
        <v>8</v>
      </c>
      <c r="K4" s="34">
        <v>87.86</v>
      </c>
      <c r="L4" s="33" t="s">
        <v>53</v>
      </c>
      <c r="M4" s="32" t="s">
        <v>23</v>
      </c>
      <c r="N4" s="9"/>
      <c r="O4" s="9"/>
    </row>
    <row r="5" spans="1:13">
      <c r="A5" s="9">
        <v>3</v>
      </c>
      <c r="B5" s="32" t="s">
        <v>13</v>
      </c>
      <c r="C5" s="32" t="s">
        <v>54</v>
      </c>
      <c r="D5" s="32">
        <v>20216112716</v>
      </c>
      <c r="E5" s="32" t="s">
        <v>20</v>
      </c>
      <c r="F5" s="32" t="s">
        <v>21</v>
      </c>
      <c r="G5" s="32" t="s">
        <v>55</v>
      </c>
      <c r="H5" s="34">
        <v>59.21</v>
      </c>
      <c r="I5" s="40">
        <v>20</v>
      </c>
      <c r="J5" s="34">
        <v>8</v>
      </c>
      <c r="K5" s="34">
        <v>87.21</v>
      </c>
      <c r="L5" s="33" t="s">
        <v>56</v>
      </c>
      <c r="M5" s="32" t="s">
        <v>23</v>
      </c>
    </row>
    <row r="6" spans="1:13">
      <c r="A6" s="9">
        <v>4</v>
      </c>
      <c r="B6" s="32" t="s">
        <v>13</v>
      </c>
      <c r="C6" s="32" t="s">
        <v>57</v>
      </c>
      <c r="D6" s="32">
        <v>20216112502</v>
      </c>
      <c r="E6" s="32" t="s">
        <v>20</v>
      </c>
      <c r="F6" s="32" t="s">
        <v>21</v>
      </c>
      <c r="G6" s="32" t="s">
        <v>58</v>
      </c>
      <c r="H6" s="34">
        <v>61.33</v>
      </c>
      <c r="I6" s="40">
        <v>19.6</v>
      </c>
      <c r="J6" s="34">
        <v>6</v>
      </c>
      <c r="K6" s="34">
        <v>86.93</v>
      </c>
      <c r="L6" s="33" t="s">
        <v>59</v>
      </c>
      <c r="M6" s="32" t="s">
        <v>23</v>
      </c>
    </row>
    <row r="7" spans="1:14">
      <c r="A7" s="9">
        <v>5</v>
      </c>
      <c r="B7" s="32" t="s">
        <v>13</v>
      </c>
      <c r="C7" s="32" t="s">
        <v>60</v>
      </c>
      <c r="D7" s="32">
        <v>20216112204</v>
      </c>
      <c r="E7" s="32" t="s">
        <v>20</v>
      </c>
      <c r="F7" s="32" t="s">
        <v>21</v>
      </c>
      <c r="G7" s="32" t="s">
        <v>61</v>
      </c>
      <c r="H7" s="34">
        <v>57.82</v>
      </c>
      <c r="I7" s="40">
        <v>19.67</v>
      </c>
      <c r="J7" s="34">
        <v>9</v>
      </c>
      <c r="K7" s="34">
        <v>86.49</v>
      </c>
      <c r="L7" s="33" t="s">
        <v>62</v>
      </c>
      <c r="M7" s="32" t="s">
        <v>23</v>
      </c>
      <c r="N7" s="41"/>
    </row>
    <row r="8" spans="1:13">
      <c r="A8" s="9">
        <v>6</v>
      </c>
      <c r="B8" s="32" t="s">
        <v>13</v>
      </c>
      <c r="C8" s="32" t="s">
        <v>63</v>
      </c>
      <c r="D8" s="32">
        <v>20216112120</v>
      </c>
      <c r="E8" s="32" t="s">
        <v>20</v>
      </c>
      <c r="F8" s="32" t="s">
        <v>21</v>
      </c>
      <c r="G8" s="32" t="s">
        <v>22</v>
      </c>
      <c r="H8" s="34">
        <v>58.36</v>
      </c>
      <c r="I8" s="40">
        <v>20</v>
      </c>
      <c r="J8" s="34">
        <v>8</v>
      </c>
      <c r="K8" s="34">
        <v>86.36</v>
      </c>
      <c r="L8" s="33" t="s">
        <v>64</v>
      </c>
      <c r="M8" s="32" t="s">
        <v>23</v>
      </c>
    </row>
    <row r="9" spans="1:13">
      <c r="A9" s="9">
        <v>7</v>
      </c>
      <c r="B9" s="32" t="s">
        <v>13</v>
      </c>
      <c r="C9" s="32" t="s">
        <v>65</v>
      </c>
      <c r="D9" s="32">
        <v>20216112211</v>
      </c>
      <c r="E9" s="32" t="s">
        <v>20</v>
      </c>
      <c r="F9" s="32" t="s">
        <v>21</v>
      </c>
      <c r="G9" s="32" t="s">
        <v>66</v>
      </c>
      <c r="H9" s="34">
        <v>58.94</v>
      </c>
      <c r="I9" s="40">
        <v>19.25</v>
      </c>
      <c r="J9" s="34">
        <v>8</v>
      </c>
      <c r="K9" s="34">
        <v>86.19</v>
      </c>
      <c r="L9" s="33" t="s">
        <v>67</v>
      </c>
      <c r="M9" s="32" t="s">
        <v>23</v>
      </c>
    </row>
    <row r="10" spans="1:13">
      <c r="A10" s="9">
        <v>8</v>
      </c>
      <c r="B10" s="32" t="s">
        <v>13</v>
      </c>
      <c r="C10" s="32" t="s">
        <v>68</v>
      </c>
      <c r="D10" s="32">
        <v>20216112732</v>
      </c>
      <c r="E10" s="32" t="s">
        <v>20</v>
      </c>
      <c r="F10" s="32" t="s">
        <v>21</v>
      </c>
      <c r="G10" s="32" t="s">
        <v>55</v>
      </c>
      <c r="H10" s="34">
        <v>59.97</v>
      </c>
      <c r="I10" s="40">
        <v>20</v>
      </c>
      <c r="J10" s="34">
        <v>6</v>
      </c>
      <c r="K10" s="34">
        <v>85.97</v>
      </c>
      <c r="L10" s="33" t="s">
        <v>69</v>
      </c>
      <c r="M10" s="32" t="s">
        <v>23</v>
      </c>
    </row>
    <row r="11" spans="1:13">
      <c r="A11" s="9">
        <v>9</v>
      </c>
      <c r="B11" s="32" t="s">
        <v>13</v>
      </c>
      <c r="C11" s="32" t="s">
        <v>70</v>
      </c>
      <c r="D11" s="32">
        <v>20216112304</v>
      </c>
      <c r="E11" s="32" t="s">
        <v>20</v>
      </c>
      <c r="F11" s="32" t="s">
        <v>21</v>
      </c>
      <c r="G11" s="32" t="s">
        <v>25</v>
      </c>
      <c r="H11" s="34">
        <v>60.01</v>
      </c>
      <c r="I11" s="40">
        <v>19.8</v>
      </c>
      <c r="J11" s="34">
        <v>6</v>
      </c>
      <c r="K11" s="34">
        <v>85.81</v>
      </c>
      <c r="L11" s="33" t="s">
        <v>71</v>
      </c>
      <c r="M11" s="32" t="s">
        <v>23</v>
      </c>
    </row>
    <row r="12" spans="1:13">
      <c r="A12" s="9">
        <v>10</v>
      </c>
      <c r="B12" s="32" t="s">
        <v>13</v>
      </c>
      <c r="C12" s="32" t="s">
        <v>72</v>
      </c>
      <c r="D12" s="32">
        <v>20216112825</v>
      </c>
      <c r="E12" s="32" t="s">
        <v>20</v>
      </c>
      <c r="F12" s="32" t="s">
        <v>21</v>
      </c>
      <c r="G12" s="32" t="s">
        <v>73</v>
      </c>
      <c r="H12" s="34">
        <v>59.69</v>
      </c>
      <c r="I12" s="40">
        <v>20</v>
      </c>
      <c r="J12" s="34">
        <v>6</v>
      </c>
      <c r="K12" s="34">
        <v>85.69</v>
      </c>
      <c r="L12" s="33" t="s">
        <v>74</v>
      </c>
      <c r="M12" s="32" t="s">
        <v>23</v>
      </c>
    </row>
    <row r="13" spans="1:13">
      <c r="A13" s="9">
        <v>11</v>
      </c>
      <c r="B13" s="32" t="s">
        <v>13</v>
      </c>
      <c r="C13" s="32" t="s">
        <v>75</v>
      </c>
      <c r="D13" s="32">
        <v>20216112323</v>
      </c>
      <c r="E13" s="32" t="s">
        <v>20</v>
      </c>
      <c r="F13" s="32" t="s">
        <v>21</v>
      </c>
      <c r="G13" s="32" t="s">
        <v>25</v>
      </c>
      <c r="H13" s="34">
        <v>59.62</v>
      </c>
      <c r="I13" s="40">
        <v>19.9</v>
      </c>
      <c r="J13" s="34">
        <v>6</v>
      </c>
      <c r="K13" s="34">
        <v>85.52</v>
      </c>
      <c r="L13" s="33" t="s">
        <v>76</v>
      </c>
      <c r="M13" s="32" t="s">
        <v>23</v>
      </c>
    </row>
    <row r="14" spans="1:13">
      <c r="A14" s="9">
        <v>12</v>
      </c>
      <c r="B14" s="32" t="s">
        <v>13</v>
      </c>
      <c r="C14" s="32" t="s">
        <v>77</v>
      </c>
      <c r="D14" s="32">
        <v>20216112523</v>
      </c>
      <c r="E14" s="32" t="s">
        <v>20</v>
      </c>
      <c r="F14" s="32" t="s">
        <v>21</v>
      </c>
      <c r="G14" s="32" t="s">
        <v>58</v>
      </c>
      <c r="H14" s="34">
        <v>58.12</v>
      </c>
      <c r="I14" s="40">
        <v>19.4</v>
      </c>
      <c r="J14" s="34">
        <v>8</v>
      </c>
      <c r="K14" s="34">
        <v>85.52</v>
      </c>
      <c r="L14" s="33" t="s">
        <v>78</v>
      </c>
      <c r="M14" s="32" t="s">
        <v>23</v>
      </c>
    </row>
    <row r="15" spans="1:13">
      <c r="A15" s="9">
        <v>13</v>
      </c>
      <c r="B15" s="32" t="s">
        <v>13</v>
      </c>
      <c r="C15" s="32" t="s">
        <v>79</v>
      </c>
      <c r="D15" s="32">
        <v>20216112303</v>
      </c>
      <c r="E15" s="32" t="s">
        <v>20</v>
      </c>
      <c r="F15" s="32" t="s">
        <v>21</v>
      </c>
      <c r="G15" s="32" t="s">
        <v>25</v>
      </c>
      <c r="H15" s="34">
        <v>57.12</v>
      </c>
      <c r="I15" s="40">
        <v>19.9</v>
      </c>
      <c r="J15" s="34">
        <v>8</v>
      </c>
      <c r="K15" s="34">
        <v>85.02</v>
      </c>
      <c r="L15" s="33" t="s">
        <v>80</v>
      </c>
      <c r="M15" s="32" t="s">
        <v>23</v>
      </c>
    </row>
    <row r="16" spans="1:13">
      <c r="A16" s="9">
        <v>14</v>
      </c>
      <c r="B16" s="32" t="s">
        <v>13</v>
      </c>
      <c r="C16" s="32" t="s">
        <v>81</v>
      </c>
      <c r="D16" s="32">
        <v>20216112213</v>
      </c>
      <c r="E16" s="32" t="s">
        <v>20</v>
      </c>
      <c r="F16" s="32" t="s">
        <v>21</v>
      </c>
      <c r="G16" s="32" t="s">
        <v>66</v>
      </c>
      <c r="H16" s="34">
        <v>59.33</v>
      </c>
      <c r="I16" s="40">
        <v>19.58</v>
      </c>
      <c r="J16" s="34">
        <v>6</v>
      </c>
      <c r="K16" s="34">
        <v>84.91</v>
      </c>
      <c r="L16" s="33" t="s">
        <v>82</v>
      </c>
      <c r="M16" s="32" t="s">
        <v>23</v>
      </c>
    </row>
    <row r="17" spans="1:13">
      <c r="A17" s="9">
        <v>15</v>
      </c>
      <c r="B17" s="32" t="s">
        <v>13</v>
      </c>
      <c r="C17" s="32" t="s">
        <v>83</v>
      </c>
      <c r="D17" s="32">
        <v>20216112427</v>
      </c>
      <c r="E17" s="32" t="s">
        <v>20</v>
      </c>
      <c r="F17" s="32" t="s">
        <v>21</v>
      </c>
      <c r="G17" s="32" t="s">
        <v>52</v>
      </c>
      <c r="H17" s="34">
        <v>58.83</v>
      </c>
      <c r="I17" s="40">
        <v>20</v>
      </c>
      <c r="J17" s="34">
        <v>6</v>
      </c>
      <c r="K17" s="34">
        <v>84.83</v>
      </c>
      <c r="L17" s="33" t="s">
        <v>84</v>
      </c>
      <c r="M17" s="32" t="s">
        <v>23</v>
      </c>
    </row>
    <row r="18" spans="1:13">
      <c r="A18" s="9">
        <v>16</v>
      </c>
      <c r="B18" s="32" t="s">
        <v>13</v>
      </c>
      <c r="C18" s="32" t="s">
        <v>85</v>
      </c>
      <c r="D18" s="32">
        <v>20216112821</v>
      </c>
      <c r="E18" s="32" t="s">
        <v>20</v>
      </c>
      <c r="F18" s="32" t="s">
        <v>21</v>
      </c>
      <c r="G18" s="32" t="s">
        <v>73</v>
      </c>
      <c r="H18" s="34">
        <v>57.42</v>
      </c>
      <c r="I18" s="40">
        <v>20</v>
      </c>
      <c r="J18" s="34">
        <v>6</v>
      </c>
      <c r="K18" s="34">
        <v>83.42</v>
      </c>
      <c r="L18" s="33" t="s">
        <v>86</v>
      </c>
      <c r="M18" s="32" t="s">
        <v>23</v>
      </c>
    </row>
    <row r="19" spans="1:13">
      <c r="A19" s="9">
        <v>17</v>
      </c>
      <c r="B19" s="32" t="s">
        <v>13</v>
      </c>
      <c r="C19" s="32" t="s">
        <v>87</v>
      </c>
      <c r="D19" s="32">
        <v>20216112713</v>
      </c>
      <c r="E19" s="32" t="s">
        <v>20</v>
      </c>
      <c r="F19" s="32" t="s">
        <v>21</v>
      </c>
      <c r="G19" s="32" t="s">
        <v>55</v>
      </c>
      <c r="H19" s="34">
        <v>57.19</v>
      </c>
      <c r="I19" s="40">
        <v>20</v>
      </c>
      <c r="J19" s="34">
        <v>6</v>
      </c>
      <c r="K19" s="34">
        <v>83.19</v>
      </c>
      <c r="L19" s="33" t="s">
        <v>88</v>
      </c>
      <c r="M19" s="32" t="s">
        <v>23</v>
      </c>
    </row>
    <row r="20" spans="1:13">
      <c r="A20" s="9">
        <v>18</v>
      </c>
      <c r="B20" s="32" t="s">
        <v>13</v>
      </c>
      <c r="C20" s="32" t="s">
        <v>89</v>
      </c>
      <c r="D20" s="32">
        <v>20216112723</v>
      </c>
      <c r="E20" s="32" t="s">
        <v>20</v>
      </c>
      <c r="F20" s="32" t="s">
        <v>21</v>
      </c>
      <c r="G20" s="32" t="s">
        <v>55</v>
      </c>
      <c r="H20" s="34">
        <v>57.19</v>
      </c>
      <c r="I20" s="40">
        <v>20</v>
      </c>
      <c r="J20" s="34">
        <v>6</v>
      </c>
      <c r="K20" s="34">
        <v>83.19</v>
      </c>
      <c r="L20" s="33" t="s">
        <v>90</v>
      </c>
      <c r="M20" s="32" t="s">
        <v>23</v>
      </c>
    </row>
    <row r="21" spans="1:13">
      <c r="A21" s="9">
        <v>19</v>
      </c>
      <c r="B21" s="32" t="s">
        <v>13</v>
      </c>
      <c r="C21" s="32" t="s">
        <v>91</v>
      </c>
      <c r="D21" s="32">
        <v>20216112313</v>
      </c>
      <c r="E21" s="32" t="s">
        <v>20</v>
      </c>
      <c r="F21" s="32" t="s">
        <v>21</v>
      </c>
      <c r="G21" s="32" t="s">
        <v>25</v>
      </c>
      <c r="H21" s="34">
        <v>57.22</v>
      </c>
      <c r="I21" s="40">
        <v>19.8</v>
      </c>
      <c r="J21" s="34">
        <v>6</v>
      </c>
      <c r="K21" s="34">
        <v>83.02</v>
      </c>
      <c r="L21" s="33" t="s">
        <v>92</v>
      </c>
      <c r="M21" s="32" t="s">
        <v>23</v>
      </c>
    </row>
    <row r="22" spans="1:13">
      <c r="A22" s="9">
        <v>20</v>
      </c>
      <c r="B22" s="32" t="s">
        <v>13</v>
      </c>
      <c r="C22" s="32" t="s">
        <v>93</v>
      </c>
      <c r="D22" s="32">
        <v>20216112324</v>
      </c>
      <c r="E22" s="32" t="s">
        <v>20</v>
      </c>
      <c r="F22" s="32" t="s">
        <v>21</v>
      </c>
      <c r="G22" s="32" t="s">
        <v>25</v>
      </c>
      <c r="H22" s="34">
        <v>56.5</v>
      </c>
      <c r="I22" s="40">
        <v>19.8</v>
      </c>
      <c r="J22" s="34">
        <v>6</v>
      </c>
      <c r="K22" s="34">
        <v>82.3</v>
      </c>
      <c r="L22" s="33" t="s">
        <v>94</v>
      </c>
      <c r="M22" s="32" t="s">
        <v>23</v>
      </c>
    </row>
    <row r="23" spans="1:13">
      <c r="A23" s="9">
        <v>21</v>
      </c>
      <c r="B23" s="35" t="s">
        <v>13</v>
      </c>
      <c r="C23" s="35" t="s">
        <v>95</v>
      </c>
      <c r="D23" s="35" t="s">
        <v>96</v>
      </c>
      <c r="E23" s="35" t="s">
        <v>20</v>
      </c>
      <c r="F23" s="35" t="s">
        <v>21</v>
      </c>
      <c r="G23" s="35" t="s">
        <v>52</v>
      </c>
      <c r="H23" s="34">
        <v>56.28</v>
      </c>
      <c r="I23" s="40">
        <v>20</v>
      </c>
      <c r="J23" s="34">
        <v>6</v>
      </c>
      <c r="K23" s="34">
        <v>82.28</v>
      </c>
      <c r="L23" s="33" t="s">
        <v>97</v>
      </c>
      <c r="M23" s="35" t="s">
        <v>23</v>
      </c>
    </row>
    <row r="24" spans="1:13">
      <c r="A24" s="9">
        <v>22</v>
      </c>
      <c r="B24" s="32" t="s">
        <v>13</v>
      </c>
      <c r="C24" s="32" t="s">
        <v>98</v>
      </c>
      <c r="D24" s="32">
        <v>20216112516</v>
      </c>
      <c r="E24" s="32" t="s">
        <v>20</v>
      </c>
      <c r="F24" s="32" t="s">
        <v>21</v>
      </c>
      <c r="G24" s="32" t="s">
        <v>58</v>
      </c>
      <c r="H24" s="34">
        <v>56.46</v>
      </c>
      <c r="I24" s="40">
        <v>19.3</v>
      </c>
      <c r="J24" s="34">
        <v>6</v>
      </c>
      <c r="K24" s="34">
        <v>81.76</v>
      </c>
      <c r="L24" s="33" t="s">
        <v>99</v>
      </c>
      <c r="M24" s="32" t="s">
        <v>23</v>
      </c>
    </row>
    <row r="25" customHeight="1" spans="1:13">
      <c r="A25" s="9">
        <v>23</v>
      </c>
      <c r="B25" s="9" t="s">
        <v>13</v>
      </c>
      <c r="C25" s="9" t="s">
        <v>100</v>
      </c>
      <c r="D25" s="9">
        <v>20205268801</v>
      </c>
      <c r="E25" s="9" t="s">
        <v>20</v>
      </c>
      <c r="F25" s="9" t="s">
        <v>32</v>
      </c>
      <c r="G25" s="9" t="s">
        <v>101</v>
      </c>
      <c r="H25" s="34">
        <v>61.72</v>
      </c>
      <c r="I25" s="40">
        <v>19.86</v>
      </c>
      <c r="J25" s="34">
        <v>9.5</v>
      </c>
      <c r="K25" s="34">
        <v>91.08</v>
      </c>
      <c r="L25" s="33" t="s">
        <v>102</v>
      </c>
      <c r="M25" s="9" t="s">
        <v>34</v>
      </c>
    </row>
    <row r="26" spans="1:13">
      <c r="A26" s="9">
        <v>24</v>
      </c>
      <c r="B26" s="9" t="s">
        <v>13</v>
      </c>
      <c r="C26" s="9" t="s">
        <v>103</v>
      </c>
      <c r="D26" s="9" t="s">
        <v>104</v>
      </c>
      <c r="E26" s="9" t="s">
        <v>20</v>
      </c>
      <c r="F26" s="9" t="s">
        <v>32</v>
      </c>
      <c r="G26" s="9" t="s">
        <v>33</v>
      </c>
      <c r="H26" s="34">
        <v>59.7</v>
      </c>
      <c r="I26" s="40">
        <v>20</v>
      </c>
      <c r="J26" s="34">
        <v>9.5</v>
      </c>
      <c r="K26" s="34">
        <v>89.2</v>
      </c>
      <c r="L26" s="33" t="s">
        <v>105</v>
      </c>
      <c r="M26" s="9" t="s">
        <v>34</v>
      </c>
    </row>
    <row r="27" customHeight="1" spans="1:13">
      <c r="A27" s="9">
        <v>25</v>
      </c>
      <c r="B27" s="9" t="s">
        <v>13</v>
      </c>
      <c r="C27" s="9" t="s">
        <v>106</v>
      </c>
      <c r="D27" s="9">
        <v>20205136314</v>
      </c>
      <c r="E27" s="9" t="s">
        <v>20</v>
      </c>
      <c r="F27" s="9" t="s">
        <v>32</v>
      </c>
      <c r="G27" s="9" t="s">
        <v>107</v>
      </c>
      <c r="H27" s="34">
        <v>59.66</v>
      </c>
      <c r="I27" s="40">
        <v>20</v>
      </c>
      <c r="J27" s="34">
        <v>9.5</v>
      </c>
      <c r="K27" s="34">
        <v>89.16</v>
      </c>
      <c r="L27" s="33" t="s">
        <v>108</v>
      </c>
      <c r="M27" s="9" t="s">
        <v>34</v>
      </c>
    </row>
    <row r="28" customHeight="1" spans="1:13">
      <c r="A28" s="9">
        <v>26</v>
      </c>
      <c r="B28" s="9" t="s">
        <v>13</v>
      </c>
      <c r="C28" s="9" t="s">
        <v>109</v>
      </c>
      <c r="D28" s="9">
        <v>20215491904</v>
      </c>
      <c r="E28" s="9" t="s">
        <v>20</v>
      </c>
      <c r="F28" s="9" t="s">
        <v>32</v>
      </c>
      <c r="G28" s="9" t="s">
        <v>110</v>
      </c>
      <c r="H28" s="34">
        <v>58.14</v>
      </c>
      <c r="I28" s="40">
        <v>19.88</v>
      </c>
      <c r="J28" s="34">
        <v>9.5</v>
      </c>
      <c r="K28" s="34">
        <v>87.52</v>
      </c>
      <c r="L28" s="33" t="s">
        <v>111</v>
      </c>
      <c r="M28" s="9" t="s">
        <v>34</v>
      </c>
    </row>
    <row r="29" customHeight="1" spans="1:13">
      <c r="A29" s="9">
        <v>27</v>
      </c>
      <c r="B29" s="9" t="s">
        <v>13</v>
      </c>
      <c r="C29" s="9" t="s">
        <v>112</v>
      </c>
      <c r="D29" s="9">
        <v>20215491819</v>
      </c>
      <c r="E29" s="9" t="s">
        <v>20</v>
      </c>
      <c r="F29" s="9" t="s">
        <v>32</v>
      </c>
      <c r="G29" s="9" t="s">
        <v>113</v>
      </c>
      <c r="H29" s="34">
        <v>57.57</v>
      </c>
      <c r="I29" s="40">
        <v>19.94</v>
      </c>
      <c r="J29" s="34">
        <v>9.5</v>
      </c>
      <c r="K29" s="34">
        <v>87.01</v>
      </c>
      <c r="L29" s="33" t="s">
        <v>114</v>
      </c>
      <c r="M29" s="9" t="s">
        <v>34</v>
      </c>
    </row>
    <row r="30" customHeight="1" spans="1:13">
      <c r="A30" s="9">
        <v>28</v>
      </c>
      <c r="B30" s="9" t="s">
        <v>13</v>
      </c>
      <c r="C30" s="9" t="s">
        <v>115</v>
      </c>
      <c r="D30" s="9">
        <v>20215491902</v>
      </c>
      <c r="E30" s="9" t="s">
        <v>20</v>
      </c>
      <c r="F30" s="9" t="s">
        <v>32</v>
      </c>
      <c r="G30" s="9" t="s">
        <v>110</v>
      </c>
      <c r="H30" s="34">
        <v>57.53</v>
      </c>
      <c r="I30" s="40">
        <v>19.93</v>
      </c>
      <c r="J30" s="34">
        <v>9.5</v>
      </c>
      <c r="K30" s="34">
        <v>86.96</v>
      </c>
      <c r="L30" s="33" t="s">
        <v>116</v>
      </c>
      <c r="M30" s="9" t="s">
        <v>34</v>
      </c>
    </row>
    <row r="31" customHeight="1" spans="1:13">
      <c r="A31" s="9">
        <v>29</v>
      </c>
      <c r="B31" s="9" t="s">
        <v>13</v>
      </c>
      <c r="C31" s="9" t="s">
        <v>117</v>
      </c>
      <c r="D31" s="9" t="s">
        <v>118</v>
      </c>
      <c r="E31" s="9" t="s">
        <v>20</v>
      </c>
      <c r="F31" s="9" t="s">
        <v>32</v>
      </c>
      <c r="G31" s="9" t="s">
        <v>33</v>
      </c>
      <c r="H31" s="34">
        <v>57</v>
      </c>
      <c r="I31" s="40">
        <v>20</v>
      </c>
      <c r="J31" s="34">
        <v>9.5</v>
      </c>
      <c r="K31" s="34">
        <v>86.5</v>
      </c>
      <c r="L31" s="33" t="s">
        <v>119</v>
      </c>
      <c r="M31" s="9" t="s">
        <v>34</v>
      </c>
    </row>
    <row r="32" customHeight="1" spans="1:13">
      <c r="A32" s="9">
        <v>30</v>
      </c>
      <c r="B32" s="9" t="s">
        <v>13</v>
      </c>
      <c r="C32" s="9" t="s">
        <v>120</v>
      </c>
      <c r="D32" s="9" t="s">
        <v>121</v>
      </c>
      <c r="E32" s="9" t="s">
        <v>20</v>
      </c>
      <c r="F32" s="9" t="s">
        <v>32</v>
      </c>
      <c r="G32" s="9" t="s">
        <v>101</v>
      </c>
      <c r="H32" s="34">
        <v>56.43</v>
      </c>
      <c r="I32" s="40">
        <v>19.53</v>
      </c>
      <c r="J32" s="34">
        <v>9.72</v>
      </c>
      <c r="K32" s="34">
        <v>85.68</v>
      </c>
      <c r="L32" s="33" t="s">
        <v>122</v>
      </c>
      <c r="M32" s="9" t="s">
        <v>34</v>
      </c>
    </row>
    <row r="33" customHeight="1" spans="1:13">
      <c r="A33" s="9">
        <v>31</v>
      </c>
      <c r="B33" s="9" t="s">
        <v>13</v>
      </c>
      <c r="C33" s="9" t="s">
        <v>123</v>
      </c>
      <c r="D33" s="9" t="s">
        <v>124</v>
      </c>
      <c r="E33" s="9" t="s">
        <v>20</v>
      </c>
      <c r="F33" s="9" t="s">
        <v>32</v>
      </c>
      <c r="G33" s="9" t="s">
        <v>101</v>
      </c>
      <c r="H33" s="34">
        <v>56.39</v>
      </c>
      <c r="I33" s="40">
        <v>19.36</v>
      </c>
      <c r="J33" s="34">
        <v>9.92</v>
      </c>
      <c r="K33" s="34">
        <v>85.67</v>
      </c>
      <c r="L33" s="33" t="s">
        <v>125</v>
      </c>
      <c r="M33" s="9" t="s">
        <v>34</v>
      </c>
    </row>
    <row r="34" customHeight="1" spans="1:13">
      <c r="A34" s="9">
        <v>32</v>
      </c>
      <c r="B34" s="9" t="s">
        <v>13</v>
      </c>
      <c r="C34" s="9" t="s">
        <v>126</v>
      </c>
      <c r="D34" s="9">
        <v>20215491908</v>
      </c>
      <c r="E34" s="9" t="s">
        <v>20</v>
      </c>
      <c r="F34" s="9" t="s">
        <v>32</v>
      </c>
      <c r="G34" s="9" t="s">
        <v>110</v>
      </c>
      <c r="H34" s="34">
        <v>56.21</v>
      </c>
      <c r="I34" s="40">
        <v>19.96</v>
      </c>
      <c r="J34" s="34">
        <v>9.5</v>
      </c>
      <c r="K34" s="34">
        <v>85.67</v>
      </c>
      <c r="L34" s="33" t="s">
        <v>127</v>
      </c>
      <c r="M34" s="9" t="s">
        <v>34</v>
      </c>
    </row>
    <row r="35" customHeight="1" spans="1:13">
      <c r="A35" s="9">
        <v>33</v>
      </c>
      <c r="B35" s="9" t="s">
        <v>13</v>
      </c>
      <c r="C35" s="9" t="s">
        <v>128</v>
      </c>
      <c r="D35" s="9">
        <v>20215491709</v>
      </c>
      <c r="E35" s="9" t="s">
        <v>20</v>
      </c>
      <c r="F35" s="9" t="s">
        <v>32</v>
      </c>
      <c r="G35" s="9" t="s">
        <v>107</v>
      </c>
      <c r="H35" s="34">
        <v>56.08</v>
      </c>
      <c r="I35" s="40">
        <v>20</v>
      </c>
      <c r="J35" s="34">
        <v>9.5</v>
      </c>
      <c r="K35" s="34">
        <v>85.58</v>
      </c>
      <c r="L35" s="33" t="s">
        <v>129</v>
      </c>
      <c r="M35" s="9" t="s">
        <v>34</v>
      </c>
    </row>
    <row r="36" customHeight="1" spans="1:13">
      <c r="A36" s="9">
        <v>34</v>
      </c>
      <c r="B36" s="9" t="s">
        <v>13</v>
      </c>
      <c r="C36" s="9" t="s">
        <v>130</v>
      </c>
      <c r="D36" s="9">
        <v>20205136308</v>
      </c>
      <c r="E36" s="9" t="s">
        <v>20</v>
      </c>
      <c r="F36" s="9" t="s">
        <v>32</v>
      </c>
      <c r="G36" s="9" t="s">
        <v>113</v>
      </c>
      <c r="H36" s="34">
        <v>55.76</v>
      </c>
      <c r="I36" s="40">
        <v>19.91</v>
      </c>
      <c r="J36" s="34">
        <v>9.5</v>
      </c>
      <c r="K36" s="34">
        <v>85.17</v>
      </c>
      <c r="L36" s="33" t="s">
        <v>131</v>
      </c>
      <c r="M36" s="9" t="s">
        <v>34</v>
      </c>
    </row>
    <row r="37" customHeight="1" spans="1:13">
      <c r="A37" s="9">
        <v>35</v>
      </c>
      <c r="B37" s="9" t="s">
        <v>13</v>
      </c>
      <c r="C37" s="9" t="s">
        <v>132</v>
      </c>
      <c r="D37" s="9">
        <v>20215491701</v>
      </c>
      <c r="E37" s="9" t="s">
        <v>20</v>
      </c>
      <c r="F37" s="9" t="s">
        <v>32</v>
      </c>
      <c r="G37" s="9" t="s">
        <v>107</v>
      </c>
      <c r="H37" s="34">
        <v>55.44</v>
      </c>
      <c r="I37" s="40">
        <v>20</v>
      </c>
      <c r="J37" s="34">
        <v>9.5</v>
      </c>
      <c r="K37" s="34">
        <v>84.94</v>
      </c>
      <c r="L37" s="33" t="s">
        <v>133</v>
      </c>
      <c r="M37" s="9" t="s">
        <v>34</v>
      </c>
    </row>
    <row r="38" customHeight="1" spans="1:13">
      <c r="A38" s="9">
        <v>36</v>
      </c>
      <c r="B38" s="9" t="s">
        <v>13</v>
      </c>
      <c r="C38" s="9" t="s">
        <v>134</v>
      </c>
      <c r="D38" s="9" t="s">
        <v>135</v>
      </c>
      <c r="E38" s="9" t="s">
        <v>20</v>
      </c>
      <c r="F38" s="9" t="s">
        <v>32</v>
      </c>
      <c r="G38" s="9" t="s">
        <v>33</v>
      </c>
      <c r="H38" s="34">
        <v>55.2</v>
      </c>
      <c r="I38" s="40">
        <v>20</v>
      </c>
      <c r="J38" s="34">
        <v>9.5</v>
      </c>
      <c r="K38" s="34">
        <v>84.7</v>
      </c>
      <c r="L38" s="33" t="s">
        <v>136</v>
      </c>
      <c r="M38" s="9" t="s">
        <v>34</v>
      </c>
    </row>
    <row r="39" customHeight="1" spans="1:13">
      <c r="A39" s="9">
        <v>37</v>
      </c>
      <c r="B39" s="36" t="s">
        <v>13</v>
      </c>
      <c r="C39" s="24" t="s">
        <v>137</v>
      </c>
      <c r="D39" s="24">
        <v>20215183103</v>
      </c>
      <c r="E39" s="24" t="s">
        <v>20</v>
      </c>
      <c r="F39" s="24" t="s">
        <v>32</v>
      </c>
      <c r="G39" s="36" t="s">
        <v>107</v>
      </c>
      <c r="H39" s="34">
        <v>55.02</v>
      </c>
      <c r="I39" s="40">
        <v>20</v>
      </c>
      <c r="J39" s="34">
        <v>9.5</v>
      </c>
      <c r="K39" s="34">
        <v>84.52</v>
      </c>
      <c r="L39" s="33" t="s">
        <v>138</v>
      </c>
      <c r="M39" s="36" t="s">
        <v>34</v>
      </c>
    </row>
    <row r="40" customHeight="1" spans="1:13">
      <c r="A40" s="9">
        <v>38</v>
      </c>
      <c r="B40" s="36" t="s">
        <v>13</v>
      </c>
      <c r="C40" s="37" t="s">
        <v>139</v>
      </c>
      <c r="D40" s="24" t="s">
        <v>140</v>
      </c>
      <c r="E40" s="24" t="s">
        <v>20</v>
      </c>
      <c r="F40" s="24" t="s">
        <v>32</v>
      </c>
      <c r="G40" s="36" t="s">
        <v>101</v>
      </c>
      <c r="H40" s="34">
        <v>54.99</v>
      </c>
      <c r="I40" s="40">
        <v>19.63</v>
      </c>
      <c r="J40" s="34">
        <v>9.5</v>
      </c>
      <c r="K40" s="34">
        <v>84.12</v>
      </c>
      <c r="L40" s="33" t="s">
        <v>141</v>
      </c>
      <c r="M40" s="36" t="s">
        <v>34</v>
      </c>
    </row>
    <row r="41" customHeight="1" spans="1:13">
      <c r="A41" s="9">
        <v>39</v>
      </c>
      <c r="B41" s="9" t="s">
        <v>13</v>
      </c>
      <c r="C41" s="9" t="s">
        <v>142</v>
      </c>
      <c r="D41" s="9">
        <v>20205136113</v>
      </c>
      <c r="E41" s="9" t="s">
        <v>14</v>
      </c>
      <c r="F41" s="9" t="s">
        <v>15</v>
      </c>
      <c r="G41" s="9" t="s">
        <v>16</v>
      </c>
      <c r="H41" s="34">
        <v>60.76</v>
      </c>
      <c r="I41" s="40">
        <v>20</v>
      </c>
      <c r="J41" s="34">
        <v>10</v>
      </c>
      <c r="K41" s="34">
        <f t="shared" ref="K41:K91" si="0">SUM(H41:J41)</f>
        <v>90.76</v>
      </c>
      <c r="L41" s="33" t="s">
        <v>143</v>
      </c>
      <c r="M41" s="9" t="s">
        <v>17</v>
      </c>
    </row>
    <row r="42" customHeight="1" spans="1:13">
      <c r="A42" s="9">
        <v>40</v>
      </c>
      <c r="B42" s="9" t="s">
        <v>13</v>
      </c>
      <c r="C42" s="9" t="s">
        <v>144</v>
      </c>
      <c r="D42" s="9" t="s">
        <v>145</v>
      </c>
      <c r="E42" s="9" t="s">
        <v>14</v>
      </c>
      <c r="F42" s="9" t="s">
        <v>15</v>
      </c>
      <c r="G42" s="9" t="s">
        <v>146</v>
      </c>
      <c r="H42" s="34">
        <v>62.63</v>
      </c>
      <c r="I42" s="40">
        <v>20</v>
      </c>
      <c r="J42" s="34">
        <v>8</v>
      </c>
      <c r="K42" s="34">
        <f t="shared" si="0"/>
        <v>90.63</v>
      </c>
      <c r="L42" s="33" t="s">
        <v>147</v>
      </c>
      <c r="M42" s="9" t="s">
        <v>17</v>
      </c>
    </row>
    <row r="43" customHeight="1" spans="1:13">
      <c r="A43" s="9">
        <v>41</v>
      </c>
      <c r="B43" s="9" t="s">
        <v>13</v>
      </c>
      <c r="C43" s="9" t="s">
        <v>148</v>
      </c>
      <c r="D43" s="9">
        <v>20205136304</v>
      </c>
      <c r="E43" s="9" t="s">
        <v>14</v>
      </c>
      <c r="F43" s="9" t="s">
        <v>15</v>
      </c>
      <c r="G43" s="9" t="s">
        <v>149</v>
      </c>
      <c r="H43" s="34">
        <v>63.09</v>
      </c>
      <c r="I43" s="40">
        <v>20</v>
      </c>
      <c r="J43" s="34">
        <v>7</v>
      </c>
      <c r="K43" s="34">
        <f t="shared" si="0"/>
        <v>90.09</v>
      </c>
      <c r="L43" s="33" t="s">
        <v>150</v>
      </c>
      <c r="M43" s="9" t="s">
        <v>17</v>
      </c>
    </row>
    <row r="44" customHeight="1" spans="1:13">
      <c r="A44" s="9">
        <v>42</v>
      </c>
      <c r="B44" s="9" t="s">
        <v>13</v>
      </c>
      <c r="C44" s="9" t="s">
        <v>151</v>
      </c>
      <c r="D44" s="9">
        <v>20205136104</v>
      </c>
      <c r="E44" s="9" t="s">
        <v>14</v>
      </c>
      <c r="F44" s="9" t="s">
        <v>15</v>
      </c>
      <c r="G44" s="9" t="s">
        <v>16</v>
      </c>
      <c r="H44" s="34">
        <v>59.91</v>
      </c>
      <c r="I44" s="40">
        <v>20</v>
      </c>
      <c r="J44" s="34">
        <v>7</v>
      </c>
      <c r="K44" s="34">
        <f t="shared" si="0"/>
        <v>86.91</v>
      </c>
      <c r="L44" s="33" t="s">
        <v>152</v>
      </c>
      <c r="M44" s="9" t="s">
        <v>17</v>
      </c>
    </row>
    <row r="45" customHeight="1" spans="1:13">
      <c r="A45" s="9">
        <v>43</v>
      </c>
      <c r="B45" s="9" t="s">
        <v>13</v>
      </c>
      <c r="C45" s="9" t="s">
        <v>153</v>
      </c>
      <c r="D45" s="9">
        <v>20205136313</v>
      </c>
      <c r="E45" s="9" t="s">
        <v>14</v>
      </c>
      <c r="F45" s="9" t="s">
        <v>15</v>
      </c>
      <c r="G45" s="9" t="s">
        <v>149</v>
      </c>
      <c r="H45" s="34">
        <v>59.65</v>
      </c>
      <c r="I45" s="40">
        <v>20</v>
      </c>
      <c r="J45" s="34">
        <v>7</v>
      </c>
      <c r="K45" s="34">
        <f t="shared" si="0"/>
        <v>86.65</v>
      </c>
      <c r="L45" s="33" t="s">
        <v>154</v>
      </c>
      <c r="M45" s="9" t="s">
        <v>17</v>
      </c>
    </row>
    <row r="46" customHeight="1" spans="1:13">
      <c r="A46" s="9">
        <v>44</v>
      </c>
      <c r="B46" s="9" t="s">
        <v>13</v>
      </c>
      <c r="C46" s="9" t="s">
        <v>155</v>
      </c>
      <c r="D46" s="9">
        <v>20205136114</v>
      </c>
      <c r="E46" s="9" t="s">
        <v>14</v>
      </c>
      <c r="F46" s="9" t="s">
        <v>15</v>
      </c>
      <c r="G46" s="9" t="s">
        <v>16</v>
      </c>
      <c r="H46" s="34">
        <v>57.97</v>
      </c>
      <c r="I46" s="40">
        <v>20</v>
      </c>
      <c r="J46" s="34">
        <v>7</v>
      </c>
      <c r="K46" s="34">
        <f t="shared" si="0"/>
        <v>84.97</v>
      </c>
      <c r="L46" s="33" t="s">
        <v>156</v>
      </c>
      <c r="M46" s="9" t="s">
        <v>17</v>
      </c>
    </row>
    <row r="47" customHeight="1" spans="1:13">
      <c r="A47" s="9">
        <v>45</v>
      </c>
      <c r="B47" s="9" t="s">
        <v>13</v>
      </c>
      <c r="C47" s="9" t="s">
        <v>157</v>
      </c>
      <c r="D47" s="9">
        <v>20205136306</v>
      </c>
      <c r="E47" s="9" t="s">
        <v>14</v>
      </c>
      <c r="F47" s="9" t="s">
        <v>15</v>
      </c>
      <c r="G47" s="9" t="s">
        <v>149</v>
      </c>
      <c r="H47" s="34">
        <v>57.46</v>
      </c>
      <c r="I47" s="40">
        <v>20</v>
      </c>
      <c r="J47" s="34">
        <v>7</v>
      </c>
      <c r="K47" s="34">
        <f t="shared" si="0"/>
        <v>84.46</v>
      </c>
      <c r="L47" s="33" t="s">
        <v>158</v>
      </c>
      <c r="M47" s="9" t="s">
        <v>17</v>
      </c>
    </row>
    <row r="48" customHeight="1" spans="1:13">
      <c r="A48" s="9">
        <v>46</v>
      </c>
      <c r="B48" s="9" t="s">
        <v>13</v>
      </c>
      <c r="C48" s="9" t="s">
        <v>159</v>
      </c>
      <c r="D48" s="9" t="s">
        <v>160</v>
      </c>
      <c r="E48" s="9" t="s">
        <v>14</v>
      </c>
      <c r="F48" s="9" t="s">
        <v>15</v>
      </c>
      <c r="G48" s="9" t="s">
        <v>146</v>
      </c>
      <c r="H48" s="34">
        <v>56.44</v>
      </c>
      <c r="I48" s="40">
        <v>20</v>
      </c>
      <c r="J48" s="34">
        <v>7</v>
      </c>
      <c r="K48" s="34">
        <f t="shared" si="0"/>
        <v>83.44</v>
      </c>
      <c r="L48" s="33" t="s">
        <v>161</v>
      </c>
      <c r="M48" s="9" t="s">
        <v>17</v>
      </c>
    </row>
    <row r="49" customHeight="1" spans="1:13">
      <c r="A49" s="9">
        <v>47</v>
      </c>
      <c r="B49" s="9" t="s">
        <v>13</v>
      </c>
      <c r="C49" s="9" t="s">
        <v>162</v>
      </c>
      <c r="D49" s="9">
        <v>20195216511</v>
      </c>
      <c r="E49" s="9" t="s">
        <v>14</v>
      </c>
      <c r="F49" s="9" t="s">
        <v>15</v>
      </c>
      <c r="G49" s="9" t="s">
        <v>16</v>
      </c>
      <c r="H49" s="34">
        <v>56.34</v>
      </c>
      <c r="I49" s="40">
        <v>20</v>
      </c>
      <c r="J49" s="34">
        <v>7</v>
      </c>
      <c r="K49" s="34">
        <f t="shared" si="0"/>
        <v>83.34</v>
      </c>
      <c r="L49" s="33" t="s">
        <v>163</v>
      </c>
      <c r="M49" s="9" t="s">
        <v>17</v>
      </c>
    </row>
    <row r="50" customHeight="1" spans="1:13">
      <c r="A50" s="9">
        <v>48</v>
      </c>
      <c r="B50" s="9" t="s">
        <v>13</v>
      </c>
      <c r="C50" s="9" t="s">
        <v>164</v>
      </c>
      <c r="D50" s="9">
        <v>20205136226</v>
      </c>
      <c r="E50" s="9" t="s">
        <v>14</v>
      </c>
      <c r="F50" s="9" t="s">
        <v>15</v>
      </c>
      <c r="G50" s="9" t="s">
        <v>165</v>
      </c>
      <c r="H50" s="34">
        <v>56.19</v>
      </c>
      <c r="I50" s="40">
        <v>20</v>
      </c>
      <c r="J50" s="34">
        <v>7</v>
      </c>
      <c r="K50" s="34">
        <f t="shared" si="0"/>
        <v>83.19</v>
      </c>
      <c r="L50" s="33" t="s">
        <v>166</v>
      </c>
      <c r="M50" s="9" t="s">
        <v>17</v>
      </c>
    </row>
    <row r="51" customHeight="1" spans="1:13">
      <c r="A51" s="9">
        <v>49</v>
      </c>
      <c r="B51" s="36" t="s">
        <v>13</v>
      </c>
      <c r="C51" s="24" t="s">
        <v>167</v>
      </c>
      <c r="D51" s="24">
        <v>20205136321</v>
      </c>
      <c r="E51" s="24" t="s">
        <v>14</v>
      </c>
      <c r="F51" s="24" t="s">
        <v>15</v>
      </c>
      <c r="G51" s="36" t="s">
        <v>149</v>
      </c>
      <c r="H51" s="34">
        <v>54.93</v>
      </c>
      <c r="I51" s="40">
        <v>20</v>
      </c>
      <c r="J51" s="34">
        <v>8</v>
      </c>
      <c r="K51" s="34">
        <f t="shared" si="0"/>
        <v>82.93</v>
      </c>
      <c r="L51" s="33" t="s">
        <v>168</v>
      </c>
      <c r="M51" s="36" t="s">
        <v>17</v>
      </c>
    </row>
    <row r="52" customHeight="1" spans="1:13">
      <c r="A52" s="9">
        <v>50</v>
      </c>
      <c r="B52" s="36" t="s">
        <v>13</v>
      </c>
      <c r="C52" s="24" t="s">
        <v>169</v>
      </c>
      <c r="D52" s="24">
        <v>20205136405</v>
      </c>
      <c r="E52" s="24" t="s">
        <v>14</v>
      </c>
      <c r="F52" s="24" t="s">
        <v>15</v>
      </c>
      <c r="G52" s="36" t="s">
        <v>146</v>
      </c>
      <c r="H52" s="34">
        <v>54.6</v>
      </c>
      <c r="I52" s="40">
        <v>20</v>
      </c>
      <c r="J52" s="34">
        <v>8</v>
      </c>
      <c r="K52" s="34">
        <f t="shared" si="0"/>
        <v>82.6</v>
      </c>
      <c r="L52" s="33" t="s">
        <v>170</v>
      </c>
      <c r="M52" s="36" t="s">
        <v>17</v>
      </c>
    </row>
    <row r="53" customHeight="1" spans="1:13">
      <c r="A53" s="9">
        <v>51</v>
      </c>
      <c r="B53" s="36" t="s">
        <v>13</v>
      </c>
      <c r="C53" s="24" t="s">
        <v>171</v>
      </c>
      <c r="D53" s="24">
        <v>20205136403</v>
      </c>
      <c r="E53" s="24" t="s">
        <v>14</v>
      </c>
      <c r="F53" s="24" t="s">
        <v>15</v>
      </c>
      <c r="G53" s="36" t="s">
        <v>146</v>
      </c>
      <c r="H53" s="34">
        <v>55.13</v>
      </c>
      <c r="I53" s="40">
        <v>20</v>
      </c>
      <c r="J53" s="34">
        <v>7</v>
      </c>
      <c r="K53" s="34">
        <f t="shared" si="0"/>
        <v>82.13</v>
      </c>
      <c r="L53" s="33" t="s">
        <v>172</v>
      </c>
      <c r="M53" s="36" t="s">
        <v>17</v>
      </c>
    </row>
    <row r="54" customHeight="1" spans="1:13">
      <c r="A54" s="9">
        <v>52</v>
      </c>
      <c r="B54" s="38" t="s">
        <v>13</v>
      </c>
      <c r="C54" s="39" t="s">
        <v>173</v>
      </c>
      <c r="D54" s="38">
        <v>20205136101</v>
      </c>
      <c r="E54" s="39" t="s">
        <v>14</v>
      </c>
      <c r="F54" s="38" t="s">
        <v>15</v>
      </c>
      <c r="G54" s="39" t="s">
        <v>16</v>
      </c>
      <c r="H54" s="34">
        <v>54.01</v>
      </c>
      <c r="I54" s="40">
        <v>20</v>
      </c>
      <c r="J54" s="34">
        <v>8</v>
      </c>
      <c r="K54" s="34">
        <f t="shared" si="0"/>
        <v>82.01</v>
      </c>
      <c r="L54" s="33" t="s">
        <v>174</v>
      </c>
      <c r="M54" s="39" t="s">
        <v>17</v>
      </c>
    </row>
    <row r="55" customHeight="1" spans="1:13">
      <c r="A55" s="9">
        <v>53</v>
      </c>
      <c r="B55" s="36" t="s">
        <v>13</v>
      </c>
      <c r="C55" s="24" t="s">
        <v>175</v>
      </c>
      <c r="D55" s="24">
        <v>20205136215</v>
      </c>
      <c r="E55" s="24" t="s">
        <v>14</v>
      </c>
      <c r="F55" s="24" t="s">
        <v>15</v>
      </c>
      <c r="G55" s="36" t="s">
        <v>165</v>
      </c>
      <c r="H55" s="34">
        <v>54.6</v>
      </c>
      <c r="I55" s="40">
        <v>20</v>
      </c>
      <c r="J55" s="34">
        <v>7</v>
      </c>
      <c r="K55" s="34">
        <f t="shared" si="0"/>
        <v>81.6</v>
      </c>
      <c r="L55" s="33" t="s">
        <v>176</v>
      </c>
      <c r="M55" s="36" t="s">
        <v>17</v>
      </c>
    </row>
    <row r="56" customHeight="1" spans="1:13">
      <c r="A56" s="9">
        <v>54</v>
      </c>
      <c r="B56" s="36" t="s">
        <v>13</v>
      </c>
      <c r="C56" s="24" t="s">
        <v>177</v>
      </c>
      <c r="D56" s="24">
        <v>20226113927</v>
      </c>
      <c r="E56" s="24" t="s">
        <v>27</v>
      </c>
      <c r="F56" s="24" t="s">
        <v>21</v>
      </c>
      <c r="G56" s="36" t="s">
        <v>39</v>
      </c>
      <c r="H56" s="34">
        <v>59.46</v>
      </c>
      <c r="I56" s="40">
        <v>20</v>
      </c>
      <c r="J56" s="34">
        <v>8.7</v>
      </c>
      <c r="K56" s="34">
        <f t="shared" si="0"/>
        <v>88.16</v>
      </c>
      <c r="L56" s="42">
        <v>0.00680272108843537</v>
      </c>
      <c r="M56" s="36" t="s">
        <v>29</v>
      </c>
    </row>
    <row r="57" customHeight="1" spans="1:13">
      <c r="A57" s="9">
        <v>55</v>
      </c>
      <c r="B57" s="36" t="s">
        <v>13</v>
      </c>
      <c r="C57" s="24" t="s">
        <v>178</v>
      </c>
      <c r="D57" s="24">
        <v>20226113522</v>
      </c>
      <c r="E57" s="24" t="s">
        <v>27</v>
      </c>
      <c r="F57" s="24" t="s">
        <v>21</v>
      </c>
      <c r="G57" s="36" t="s">
        <v>37</v>
      </c>
      <c r="H57" s="34">
        <v>59.17</v>
      </c>
      <c r="I57" s="40">
        <v>20</v>
      </c>
      <c r="J57" s="34">
        <v>8.5</v>
      </c>
      <c r="K57" s="34">
        <f t="shared" si="0"/>
        <v>87.67</v>
      </c>
      <c r="L57" s="42">
        <v>0.0136054421768707</v>
      </c>
      <c r="M57" s="36" t="s">
        <v>29</v>
      </c>
    </row>
    <row r="58" customHeight="1" spans="1:13">
      <c r="A58" s="9">
        <v>56</v>
      </c>
      <c r="B58" s="36" t="s">
        <v>13</v>
      </c>
      <c r="C58" s="24" t="s">
        <v>179</v>
      </c>
      <c r="D58" s="24">
        <v>20226113106</v>
      </c>
      <c r="E58" s="24" t="s">
        <v>27</v>
      </c>
      <c r="F58" s="24" t="s">
        <v>21</v>
      </c>
      <c r="G58" s="36" t="s">
        <v>180</v>
      </c>
      <c r="H58" s="34">
        <v>58.45</v>
      </c>
      <c r="I58" s="40">
        <v>20</v>
      </c>
      <c r="J58" s="34">
        <v>8.9</v>
      </c>
      <c r="K58" s="34">
        <f t="shared" si="0"/>
        <v>87.35</v>
      </c>
      <c r="L58" s="42">
        <v>0.0238095238095238</v>
      </c>
      <c r="M58" s="36" t="s">
        <v>29</v>
      </c>
    </row>
    <row r="59" customHeight="1" spans="1:13">
      <c r="A59" s="9">
        <v>57</v>
      </c>
      <c r="B59" s="36" t="s">
        <v>13</v>
      </c>
      <c r="C59" s="24" t="s">
        <v>181</v>
      </c>
      <c r="D59" s="24">
        <v>20226113601</v>
      </c>
      <c r="E59" s="24" t="s">
        <v>27</v>
      </c>
      <c r="F59" s="24" t="s">
        <v>21</v>
      </c>
      <c r="G59" s="36" t="s">
        <v>182</v>
      </c>
      <c r="H59" s="34">
        <v>58.99</v>
      </c>
      <c r="I59" s="40">
        <v>20</v>
      </c>
      <c r="J59" s="34">
        <v>8.2</v>
      </c>
      <c r="K59" s="34">
        <f t="shared" si="0"/>
        <v>87.19</v>
      </c>
      <c r="L59" s="42">
        <v>0.0170068027210884</v>
      </c>
      <c r="M59" s="36" t="s">
        <v>29</v>
      </c>
    </row>
    <row r="60" customHeight="1" spans="1:13">
      <c r="A60" s="9">
        <v>58</v>
      </c>
      <c r="B60" s="36" t="s">
        <v>13</v>
      </c>
      <c r="C60" s="24" t="s">
        <v>183</v>
      </c>
      <c r="D60" s="24">
        <v>20226113809</v>
      </c>
      <c r="E60" s="24" t="s">
        <v>27</v>
      </c>
      <c r="F60" s="24" t="s">
        <v>21</v>
      </c>
      <c r="G60" s="36" t="s">
        <v>28</v>
      </c>
      <c r="H60" s="34">
        <v>56.58</v>
      </c>
      <c r="I60" s="40">
        <v>20</v>
      </c>
      <c r="J60" s="34">
        <v>10</v>
      </c>
      <c r="K60" s="34">
        <f t="shared" si="0"/>
        <v>86.58</v>
      </c>
      <c r="L60" s="42">
        <v>0.0782312925170068</v>
      </c>
      <c r="M60" s="36" t="s">
        <v>29</v>
      </c>
    </row>
    <row r="61" customHeight="1" spans="1:13">
      <c r="A61" s="9">
        <v>59</v>
      </c>
      <c r="B61" s="36" t="s">
        <v>13</v>
      </c>
      <c r="C61" s="24" t="s">
        <v>184</v>
      </c>
      <c r="D61" s="24">
        <v>20226113906</v>
      </c>
      <c r="E61" s="24" t="s">
        <v>27</v>
      </c>
      <c r="F61" s="24" t="s">
        <v>21</v>
      </c>
      <c r="G61" s="36" t="s">
        <v>39</v>
      </c>
      <c r="H61" s="34">
        <v>57.56</v>
      </c>
      <c r="I61" s="40">
        <v>20</v>
      </c>
      <c r="J61" s="34">
        <v>8.9</v>
      </c>
      <c r="K61" s="34">
        <f t="shared" si="0"/>
        <v>86.46</v>
      </c>
      <c r="L61" s="42">
        <v>0.0408163265306122</v>
      </c>
      <c r="M61" s="36" t="s">
        <v>29</v>
      </c>
    </row>
    <row r="62" customHeight="1" spans="1:13">
      <c r="A62" s="9">
        <v>60</v>
      </c>
      <c r="B62" s="36" t="s">
        <v>13</v>
      </c>
      <c r="C62" s="24" t="s">
        <v>185</v>
      </c>
      <c r="D62" s="24">
        <v>20226113219</v>
      </c>
      <c r="E62" s="24" t="s">
        <v>27</v>
      </c>
      <c r="F62" s="24" t="s">
        <v>21</v>
      </c>
      <c r="G62" s="36" t="s">
        <v>186</v>
      </c>
      <c r="H62" s="34">
        <v>59.35</v>
      </c>
      <c r="I62" s="40">
        <v>20</v>
      </c>
      <c r="J62" s="34">
        <v>6</v>
      </c>
      <c r="K62" s="34">
        <f t="shared" si="0"/>
        <v>85.35</v>
      </c>
      <c r="L62" s="42">
        <v>0.0102040816326531</v>
      </c>
      <c r="M62" s="36" t="s">
        <v>29</v>
      </c>
    </row>
    <row r="63" customHeight="1" spans="1:13">
      <c r="A63" s="9">
        <v>61</v>
      </c>
      <c r="B63" s="36" t="s">
        <v>13</v>
      </c>
      <c r="C63" s="24" t="s">
        <v>187</v>
      </c>
      <c r="D63" s="24">
        <v>20226113414</v>
      </c>
      <c r="E63" s="24" t="s">
        <v>27</v>
      </c>
      <c r="F63" s="24" t="s">
        <v>21</v>
      </c>
      <c r="G63" s="36" t="s">
        <v>188</v>
      </c>
      <c r="H63" s="34">
        <v>57.14</v>
      </c>
      <c r="I63" s="40">
        <v>20</v>
      </c>
      <c r="J63" s="34">
        <v>8.2</v>
      </c>
      <c r="K63" s="34">
        <f t="shared" si="0"/>
        <v>85.34</v>
      </c>
      <c r="L63" s="42">
        <v>0.0476190476190476</v>
      </c>
      <c r="M63" s="36" t="s">
        <v>29</v>
      </c>
    </row>
    <row r="64" customHeight="1" spans="1:13">
      <c r="A64" s="9">
        <v>62</v>
      </c>
      <c r="B64" s="36" t="s">
        <v>13</v>
      </c>
      <c r="C64" s="24" t="s">
        <v>189</v>
      </c>
      <c r="D64" s="24">
        <v>20226113321</v>
      </c>
      <c r="E64" s="24" t="s">
        <v>27</v>
      </c>
      <c r="F64" s="24" t="s">
        <v>21</v>
      </c>
      <c r="G64" s="36" t="s">
        <v>190</v>
      </c>
      <c r="H64" s="34">
        <v>57.78</v>
      </c>
      <c r="I64" s="40">
        <v>20</v>
      </c>
      <c r="J64" s="34">
        <v>7.3</v>
      </c>
      <c r="K64" s="34">
        <f t="shared" si="0"/>
        <v>85.08</v>
      </c>
      <c r="L64" s="42">
        <v>0.0340136054421769</v>
      </c>
      <c r="M64" s="36" t="s">
        <v>29</v>
      </c>
    </row>
    <row r="65" customHeight="1" spans="1:13">
      <c r="A65" s="9">
        <v>63</v>
      </c>
      <c r="B65" s="36" t="s">
        <v>13</v>
      </c>
      <c r="C65" s="24" t="s">
        <v>191</v>
      </c>
      <c r="D65" s="24">
        <v>20226114021</v>
      </c>
      <c r="E65" s="24" t="s">
        <v>27</v>
      </c>
      <c r="F65" s="24" t="s">
        <v>21</v>
      </c>
      <c r="G65" s="36" t="s">
        <v>192</v>
      </c>
      <c r="H65" s="34">
        <v>56.63</v>
      </c>
      <c r="I65" s="40">
        <v>20</v>
      </c>
      <c r="J65" s="34">
        <v>8.2</v>
      </c>
      <c r="K65" s="34">
        <f t="shared" si="0"/>
        <v>84.83</v>
      </c>
      <c r="L65" s="42">
        <v>0.0748299319727891</v>
      </c>
      <c r="M65" s="36" t="s">
        <v>29</v>
      </c>
    </row>
    <row r="66" customHeight="1" spans="1:13">
      <c r="A66" s="9">
        <v>64</v>
      </c>
      <c r="B66" s="36" t="s">
        <v>13</v>
      </c>
      <c r="C66" s="24" t="s">
        <v>193</v>
      </c>
      <c r="D66" s="24">
        <v>20226113702</v>
      </c>
      <c r="E66" s="24" t="s">
        <v>27</v>
      </c>
      <c r="F66" s="24" t="s">
        <v>21</v>
      </c>
      <c r="G66" s="36" t="s">
        <v>194</v>
      </c>
      <c r="H66" s="34">
        <v>56.58</v>
      </c>
      <c r="I66" s="40">
        <v>20</v>
      </c>
      <c r="J66" s="34">
        <v>8.2</v>
      </c>
      <c r="K66" s="34">
        <f t="shared" si="0"/>
        <v>84.78</v>
      </c>
      <c r="L66" s="42">
        <v>0.0816326530612245</v>
      </c>
      <c r="M66" s="36" t="s">
        <v>29</v>
      </c>
    </row>
    <row r="67" customHeight="1" spans="1:13">
      <c r="A67" s="9">
        <v>65</v>
      </c>
      <c r="B67" s="36" t="s">
        <v>13</v>
      </c>
      <c r="C67" s="24" t="s">
        <v>195</v>
      </c>
      <c r="D67" s="24">
        <v>20226113509</v>
      </c>
      <c r="E67" s="24" t="s">
        <v>27</v>
      </c>
      <c r="F67" s="24" t="s">
        <v>21</v>
      </c>
      <c r="G67" s="36" t="s">
        <v>37</v>
      </c>
      <c r="H67" s="34">
        <v>58.72</v>
      </c>
      <c r="I67" s="40">
        <v>20</v>
      </c>
      <c r="J67" s="34">
        <v>6</v>
      </c>
      <c r="K67" s="34">
        <f t="shared" si="0"/>
        <v>84.72</v>
      </c>
      <c r="L67" s="42">
        <v>0.0204081632653061</v>
      </c>
      <c r="M67" s="36" t="s">
        <v>29</v>
      </c>
    </row>
    <row r="68" customHeight="1" spans="1:13">
      <c r="A68" s="9">
        <v>66</v>
      </c>
      <c r="B68" s="36" t="s">
        <v>13</v>
      </c>
      <c r="C68" s="24" t="s">
        <v>196</v>
      </c>
      <c r="D68" s="24">
        <v>20226113327</v>
      </c>
      <c r="E68" s="24" t="s">
        <v>27</v>
      </c>
      <c r="F68" s="24" t="s">
        <v>21</v>
      </c>
      <c r="G68" s="36" t="s">
        <v>190</v>
      </c>
      <c r="H68" s="34">
        <v>56.44</v>
      </c>
      <c r="I68" s="40">
        <v>20</v>
      </c>
      <c r="J68" s="34">
        <v>8.2</v>
      </c>
      <c r="K68" s="34">
        <f t="shared" si="0"/>
        <v>84.64</v>
      </c>
      <c r="L68" s="42">
        <v>0.0986394557823129</v>
      </c>
      <c r="M68" s="36" t="s">
        <v>29</v>
      </c>
    </row>
    <row r="69" customHeight="1" spans="1:13">
      <c r="A69" s="9">
        <v>67</v>
      </c>
      <c r="B69" s="36" t="s">
        <v>13</v>
      </c>
      <c r="C69" s="24" t="s">
        <v>197</v>
      </c>
      <c r="D69" s="24">
        <v>20226113410</v>
      </c>
      <c r="E69" s="24" t="s">
        <v>27</v>
      </c>
      <c r="F69" s="24" t="s">
        <v>21</v>
      </c>
      <c r="G69" s="36" t="s">
        <v>188</v>
      </c>
      <c r="H69" s="34">
        <v>56.3</v>
      </c>
      <c r="I69" s="40">
        <v>20</v>
      </c>
      <c r="J69" s="34">
        <v>8.2</v>
      </c>
      <c r="K69" s="34">
        <f t="shared" si="0"/>
        <v>84.5</v>
      </c>
      <c r="L69" s="42">
        <v>0.108843537414966</v>
      </c>
      <c r="M69" s="36" t="s">
        <v>29</v>
      </c>
    </row>
    <row r="70" customHeight="1" spans="1:13">
      <c r="A70" s="9">
        <v>68</v>
      </c>
      <c r="B70" s="36" t="s">
        <v>13</v>
      </c>
      <c r="C70" s="24" t="s">
        <v>198</v>
      </c>
      <c r="D70" s="24">
        <v>20226113808</v>
      </c>
      <c r="E70" s="24" t="s">
        <v>27</v>
      </c>
      <c r="F70" s="24" t="s">
        <v>21</v>
      </c>
      <c r="G70" s="36" t="s">
        <v>28</v>
      </c>
      <c r="H70" s="34">
        <v>58.31</v>
      </c>
      <c r="I70" s="40">
        <v>20</v>
      </c>
      <c r="J70" s="34">
        <v>6</v>
      </c>
      <c r="K70" s="34">
        <f t="shared" si="0"/>
        <v>84.31</v>
      </c>
      <c r="L70" s="42">
        <v>0.0272108843537415</v>
      </c>
      <c r="M70" s="36" t="s">
        <v>29</v>
      </c>
    </row>
    <row r="71" customHeight="1" spans="1:13">
      <c r="A71" s="9">
        <v>69</v>
      </c>
      <c r="B71" s="36" t="s">
        <v>13</v>
      </c>
      <c r="C71" s="24" t="s">
        <v>199</v>
      </c>
      <c r="D71" s="24">
        <v>20226113816</v>
      </c>
      <c r="E71" s="24" t="s">
        <v>27</v>
      </c>
      <c r="F71" s="24" t="s">
        <v>21</v>
      </c>
      <c r="G71" s="36" t="s">
        <v>28</v>
      </c>
      <c r="H71" s="34">
        <v>56.92</v>
      </c>
      <c r="I71" s="40">
        <v>20</v>
      </c>
      <c r="J71" s="34">
        <v>7.3</v>
      </c>
      <c r="K71" s="34">
        <f t="shared" si="0"/>
        <v>84.22</v>
      </c>
      <c r="L71" s="42">
        <v>0.054421768707483</v>
      </c>
      <c r="M71" s="36" t="s">
        <v>29</v>
      </c>
    </row>
    <row r="72" customHeight="1" spans="1:13">
      <c r="A72" s="9">
        <v>70</v>
      </c>
      <c r="B72" s="36" t="s">
        <v>13</v>
      </c>
      <c r="C72" s="24" t="s">
        <v>200</v>
      </c>
      <c r="D72" s="24">
        <v>20226113116</v>
      </c>
      <c r="E72" s="24" t="s">
        <v>27</v>
      </c>
      <c r="F72" s="24" t="s">
        <v>21</v>
      </c>
      <c r="G72" s="36" t="s">
        <v>180</v>
      </c>
      <c r="H72" s="34">
        <v>56.83</v>
      </c>
      <c r="I72" s="40">
        <v>20</v>
      </c>
      <c r="J72" s="34">
        <v>7.3</v>
      </c>
      <c r="K72" s="34">
        <f t="shared" si="0"/>
        <v>84.13</v>
      </c>
      <c r="L72" s="42">
        <v>0.0578231292517007</v>
      </c>
      <c r="M72" s="36" t="s">
        <v>29</v>
      </c>
    </row>
    <row r="73" customHeight="1" spans="1:13">
      <c r="A73" s="9">
        <v>71</v>
      </c>
      <c r="B73" s="36" t="s">
        <v>13</v>
      </c>
      <c r="C73" s="24" t="s">
        <v>201</v>
      </c>
      <c r="D73" s="24">
        <v>20226113810</v>
      </c>
      <c r="E73" s="24" t="s">
        <v>27</v>
      </c>
      <c r="F73" s="24" t="s">
        <v>21</v>
      </c>
      <c r="G73" s="36" t="s">
        <v>28</v>
      </c>
      <c r="H73" s="34">
        <v>56.76</v>
      </c>
      <c r="I73" s="40">
        <v>20</v>
      </c>
      <c r="J73" s="34">
        <v>7.3</v>
      </c>
      <c r="K73" s="34">
        <f t="shared" si="0"/>
        <v>84.06</v>
      </c>
      <c r="L73" s="42">
        <v>0.0646258503401361</v>
      </c>
      <c r="M73" s="36" t="s">
        <v>29</v>
      </c>
    </row>
    <row r="74" customHeight="1" spans="1:13">
      <c r="A74" s="9">
        <v>72</v>
      </c>
      <c r="B74" s="36" t="s">
        <v>13</v>
      </c>
      <c r="C74" s="24" t="s">
        <v>202</v>
      </c>
      <c r="D74" s="24">
        <v>20226114020</v>
      </c>
      <c r="E74" s="24" t="s">
        <v>27</v>
      </c>
      <c r="F74" s="24" t="s">
        <v>21</v>
      </c>
      <c r="G74" s="36" t="s">
        <v>192</v>
      </c>
      <c r="H74" s="34">
        <v>57.98</v>
      </c>
      <c r="I74" s="40">
        <v>20</v>
      </c>
      <c r="J74" s="34">
        <v>6</v>
      </c>
      <c r="K74" s="34">
        <f t="shared" si="0"/>
        <v>83.98</v>
      </c>
      <c r="L74" s="42">
        <v>0.0306122448979592</v>
      </c>
      <c r="M74" s="36" t="s">
        <v>29</v>
      </c>
    </row>
    <row r="75" customHeight="1" spans="1:13">
      <c r="A75" s="9">
        <v>73</v>
      </c>
      <c r="B75" s="36" t="s">
        <v>13</v>
      </c>
      <c r="C75" s="24" t="s">
        <v>203</v>
      </c>
      <c r="D75" s="24">
        <v>20226113523</v>
      </c>
      <c r="E75" s="24" t="s">
        <v>27</v>
      </c>
      <c r="F75" s="24" t="s">
        <v>21</v>
      </c>
      <c r="G75" s="36" t="s">
        <v>37</v>
      </c>
      <c r="H75" s="34">
        <v>56.47</v>
      </c>
      <c r="I75" s="40">
        <v>20</v>
      </c>
      <c r="J75" s="34">
        <v>7.3</v>
      </c>
      <c r="K75" s="34">
        <f t="shared" si="0"/>
        <v>83.77</v>
      </c>
      <c r="L75" s="42">
        <v>0.0952380952380952</v>
      </c>
      <c r="M75" s="36" t="s">
        <v>29</v>
      </c>
    </row>
    <row r="76" customHeight="1" spans="1:13">
      <c r="A76" s="9">
        <v>74</v>
      </c>
      <c r="B76" s="36" t="s">
        <v>13</v>
      </c>
      <c r="C76" s="24" t="s">
        <v>204</v>
      </c>
      <c r="D76" s="24">
        <v>20226113122</v>
      </c>
      <c r="E76" s="24" t="s">
        <v>27</v>
      </c>
      <c r="F76" s="24" t="s">
        <v>21</v>
      </c>
      <c r="G76" s="36" t="s">
        <v>180</v>
      </c>
      <c r="H76" s="34">
        <v>57.71</v>
      </c>
      <c r="I76" s="40">
        <v>20</v>
      </c>
      <c r="J76" s="34">
        <v>6</v>
      </c>
      <c r="K76" s="34">
        <f t="shared" si="0"/>
        <v>83.71</v>
      </c>
      <c r="L76" s="42">
        <v>0.0374149659863946</v>
      </c>
      <c r="M76" s="36" t="s">
        <v>29</v>
      </c>
    </row>
    <row r="77" customHeight="1" spans="1:13">
      <c r="A77" s="9">
        <v>75</v>
      </c>
      <c r="B77" s="36" t="s">
        <v>13</v>
      </c>
      <c r="C77" s="24" t="s">
        <v>205</v>
      </c>
      <c r="D77" s="24">
        <v>20226113119</v>
      </c>
      <c r="E77" s="24" t="s">
        <v>27</v>
      </c>
      <c r="F77" s="24" t="s">
        <v>21</v>
      </c>
      <c r="G77" s="36" t="s">
        <v>180</v>
      </c>
      <c r="H77" s="34">
        <v>55.98</v>
      </c>
      <c r="I77" s="40">
        <v>20</v>
      </c>
      <c r="J77" s="34">
        <v>7.3</v>
      </c>
      <c r="K77" s="34">
        <f t="shared" si="0"/>
        <v>83.28</v>
      </c>
      <c r="L77" s="42">
        <v>0.115646258503401</v>
      </c>
      <c r="M77" s="36" t="s">
        <v>29</v>
      </c>
    </row>
    <row r="78" customHeight="1" spans="1:13">
      <c r="A78" s="9">
        <v>76</v>
      </c>
      <c r="B78" s="36" t="s">
        <v>13</v>
      </c>
      <c r="C78" s="24" t="s">
        <v>206</v>
      </c>
      <c r="D78" s="24">
        <v>20226113124</v>
      </c>
      <c r="E78" s="24" t="s">
        <v>27</v>
      </c>
      <c r="F78" s="24" t="s">
        <v>21</v>
      </c>
      <c r="G78" s="36" t="s">
        <v>180</v>
      </c>
      <c r="H78" s="34">
        <v>57.25</v>
      </c>
      <c r="I78" s="40">
        <v>20</v>
      </c>
      <c r="J78" s="34">
        <v>6</v>
      </c>
      <c r="K78" s="34">
        <f t="shared" si="0"/>
        <v>83.25</v>
      </c>
      <c r="L78" s="42">
        <v>0.0442176870748299</v>
      </c>
      <c r="M78" s="36" t="s">
        <v>29</v>
      </c>
    </row>
    <row r="79" customHeight="1" spans="1:13">
      <c r="A79" s="9">
        <v>77</v>
      </c>
      <c r="B79" s="36" t="s">
        <v>13</v>
      </c>
      <c r="C79" s="24" t="s">
        <v>207</v>
      </c>
      <c r="D79" s="24">
        <v>20223113510</v>
      </c>
      <c r="E79" s="24" t="s">
        <v>27</v>
      </c>
      <c r="F79" s="24" t="s">
        <v>21</v>
      </c>
      <c r="G79" s="36" t="s">
        <v>37</v>
      </c>
      <c r="H79" s="34">
        <v>55.53</v>
      </c>
      <c r="I79" s="40">
        <v>20</v>
      </c>
      <c r="J79" s="34">
        <v>7.3</v>
      </c>
      <c r="K79" s="34">
        <f t="shared" si="0"/>
        <v>82.83</v>
      </c>
      <c r="L79" s="42">
        <v>0.146258503401361</v>
      </c>
      <c r="M79" s="36" t="s">
        <v>29</v>
      </c>
    </row>
    <row r="80" customHeight="1" spans="1:13">
      <c r="A80" s="9">
        <v>78</v>
      </c>
      <c r="B80" s="36" t="s">
        <v>13</v>
      </c>
      <c r="C80" s="24" t="s">
        <v>208</v>
      </c>
      <c r="D80" s="24">
        <v>20226113521</v>
      </c>
      <c r="E80" s="24" t="s">
        <v>27</v>
      </c>
      <c r="F80" s="24" t="s">
        <v>21</v>
      </c>
      <c r="G80" s="36" t="s">
        <v>37</v>
      </c>
      <c r="H80" s="34">
        <v>56.8</v>
      </c>
      <c r="I80" s="40">
        <v>20</v>
      </c>
      <c r="J80" s="34">
        <v>6</v>
      </c>
      <c r="K80" s="34">
        <f t="shared" si="0"/>
        <v>82.8</v>
      </c>
      <c r="L80" s="42">
        <v>0.0612244897959184</v>
      </c>
      <c r="M80" s="36" t="s">
        <v>29</v>
      </c>
    </row>
    <row r="81" customHeight="1" spans="1:13">
      <c r="A81" s="9">
        <v>79</v>
      </c>
      <c r="B81" s="36" t="s">
        <v>13</v>
      </c>
      <c r="C81" s="24" t="s">
        <v>209</v>
      </c>
      <c r="D81" s="24">
        <v>20226113120</v>
      </c>
      <c r="E81" s="24" t="s">
        <v>27</v>
      </c>
      <c r="F81" s="24" t="s">
        <v>21</v>
      </c>
      <c r="G81" s="36" t="s">
        <v>180</v>
      </c>
      <c r="H81" s="34">
        <v>56.75</v>
      </c>
      <c r="I81" s="40">
        <v>20</v>
      </c>
      <c r="J81" s="34">
        <v>6</v>
      </c>
      <c r="K81" s="34">
        <f t="shared" si="0"/>
        <v>82.75</v>
      </c>
      <c r="L81" s="42">
        <v>0.0680272108843537</v>
      </c>
      <c r="M81" s="36" t="s">
        <v>29</v>
      </c>
    </row>
    <row r="82" customHeight="1" spans="1:13">
      <c r="A82" s="9">
        <v>80</v>
      </c>
      <c r="B82" s="36" t="s">
        <v>13</v>
      </c>
      <c r="C82" s="24" t="s">
        <v>210</v>
      </c>
      <c r="D82" s="24">
        <v>20226113914</v>
      </c>
      <c r="E82" s="24" t="s">
        <v>27</v>
      </c>
      <c r="F82" s="24" t="s">
        <v>21</v>
      </c>
      <c r="G82" s="36" t="s">
        <v>39</v>
      </c>
      <c r="H82" s="34">
        <v>55.45</v>
      </c>
      <c r="I82" s="40">
        <v>20</v>
      </c>
      <c r="J82" s="34">
        <v>7.3</v>
      </c>
      <c r="K82" s="34">
        <f t="shared" si="0"/>
        <v>82.75</v>
      </c>
      <c r="L82" s="42">
        <v>0.153061224489796</v>
      </c>
      <c r="M82" s="36" t="s">
        <v>29</v>
      </c>
    </row>
    <row r="83" customHeight="1" spans="1:13">
      <c r="A83" s="9">
        <v>81</v>
      </c>
      <c r="B83" s="36" t="s">
        <v>13</v>
      </c>
      <c r="C83" s="24" t="s">
        <v>211</v>
      </c>
      <c r="D83" s="24">
        <v>20226113309</v>
      </c>
      <c r="E83" s="24" t="s">
        <v>27</v>
      </c>
      <c r="F83" s="24" t="s">
        <v>21</v>
      </c>
      <c r="G83" s="36" t="s">
        <v>190</v>
      </c>
      <c r="H83" s="34">
        <v>55.29</v>
      </c>
      <c r="I83" s="40">
        <v>20</v>
      </c>
      <c r="J83" s="34">
        <v>7.3</v>
      </c>
      <c r="K83" s="34">
        <f t="shared" si="0"/>
        <v>82.59</v>
      </c>
      <c r="L83" s="42">
        <v>0.163265306122449</v>
      </c>
      <c r="M83" s="36" t="s">
        <v>29</v>
      </c>
    </row>
    <row r="84" customHeight="1" spans="1:13">
      <c r="A84" s="9">
        <v>82</v>
      </c>
      <c r="B84" s="36" t="s">
        <v>13</v>
      </c>
      <c r="C84" s="24" t="s">
        <v>212</v>
      </c>
      <c r="D84" s="24">
        <v>20226113519</v>
      </c>
      <c r="E84" s="24" t="s">
        <v>27</v>
      </c>
      <c r="F84" s="24" t="s">
        <v>21</v>
      </c>
      <c r="G84" s="36" t="s">
        <v>37</v>
      </c>
      <c r="H84" s="34">
        <v>56.55</v>
      </c>
      <c r="I84" s="40">
        <v>20</v>
      </c>
      <c r="J84" s="34">
        <v>6</v>
      </c>
      <c r="K84" s="34">
        <f t="shared" si="0"/>
        <v>82.55</v>
      </c>
      <c r="L84" s="42">
        <v>0.0850340136054422</v>
      </c>
      <c r="M84" s="36" t="s">
        <v>29</v>
      </c>
    </row>
    <row r="85" customHeight="1" spans="1:13">
      <c r="A85" s="9">
        <v>83</v>
      </c>
      <c r="B85" s="36" t="s">
        <v>13</v>
      </c>
      <c r="C85" s="24" t="s">
        <v>213</v>
      </c>
      <c r="D85" s="24">
        <v>20226113603</v>
      </c>
      <c r="E85" s="24" t="s">
        <v>27</v>
      </c>
      <c r="F85" s="24" t="s">
        <v>21</v>
      </c>
      <c r="G85" s="36" t="s">
        <v>182</v>
      </c>
      <c r="H85" s="34">
        <v>56.5</v>
      </c>
      <c r="I85" s="40">
        <v>20</v>
      </c>
      <c r="J85" s="34">
        <v>6</v>
      </c>
      <c r="K85" s="34">
        <f t="shared" si="0"/>
        <v>82.5</v>
      </c>
      <c r="L85" s="42">
        <v>0.0918367346938776</v>
      </c>
      <c r="M85" s="36" t="s">
        <v>29</v>
      </c>
    </row>
    <row r="86" customHeight="1" spans="1:13">
      <c r="A86" s="9">
        <v>84</v>
      </c>
      <c r="B86" s="36" t="s">
        <v>13</v>
      </c>
      <c r="C86" s="24" t="s">
        <v>214</v>
      </c>
      <c r="D86" s="24">
        <v>20226113803</v>
      </c>
      <c r="E86" s="24" t="s">
        <v>27</v>
      </c>
      <c r="F86" s="24" t="s">
        <v>21</v>
      </c>
      <c r="G86" s="36" t="s">
        <v>28</v>
      </c>
      <c r="H86" s="34">
        <v>56.43</v>
      </c>
      <c r="I86" s="40">
        <v>20</v>
      </c>
      <c r="J86" s="34">
        <v>6</v>
      </c>
      <c r="K86" s="34">
        <f t="shared" si="0"/>
        <v>82.43</v>
      </c>
      <c r="L86" s="42">
        <v>0.102040816326531</v>
      </c>
      <c r="M86" s="36" t="s">
        <v>29</v>
      </c>
    </row>
    <row r="87" customHeight="1" spans="1:13">
      <c r="A87" s="9">
        <v>85</v>
      </c>
      <c r="B87" s="36" t="s">
        <v>13</v>
      </c>
      <c r="C87" s="24" t="s">
        <v>215</v>
      </c>
      <c r="D87" s="24">
        <v>20226113623</v>
      </c>
      <c r="E87" s="24" t="s">
        <v>27</v>
      </c>
      <c r="F87" s="24" t="s">
        <v>21</v>
      </c>
      <c r="G87" s="36" t="s">
        <v>182</v>
      </c>
      <c r="H87" s="34">
        <v>56.34</v>
      </c>
      <c r="I87" s="40">
        <v>20</v>
      </c>
      <c r="J87" s="34">
        <v>6</v>
      </c>
      <c r="K87" s="34">
        <f t="shared" si="0"/>
        <v>82.34</v>
      </c>
      <c r="L87" s="42">
        <v>0.105442176870748</v>
      </c>
      <c r="M87" s="36" t="s">
        <v>29</v>
      </c>
    </row>
    <row r="88" customHeight="1" spans="1:13">
      <c r="A88" s="9">
        <v>86</v>
      </c>
      <c r="B88" s="36" t="s">
        <v>13</v>
      </c>
      <c r="C88" s="24" t="s">
        <v>216</v>
      </c>
      <c r="D88" s="24">
        <v>20226113818</v>
      </c>
      <c r="E88" s="24" t="s">
        <v>27</v>
      </c>
      <c r="F88" s="24" t="s">
        <v>21</v>
      </c>
      <c r="G88" s="36" t="s">
        <v>28</v>
      </c>
      <c r="H88" s="34">
        <v>55.92</v>
      </c>
      <c r="I88" s="40">
        <v>20</v>
      </c>
      <c r="J88" s="34">
        <v>6</v>
      </c>
      <c r="K88" s="34">
        <f t="shared" si="0"/>
        <v>81.92</v>
      </c>
      <c r="L88" s="42">
        <v>0.122448979591837</v>
      </c>
      <c r="M88" s="36" t="s">
        <v>29</v>
      </c>
    </row>
    <row r="89" customHeight="1" spans="1:13">
      <c r="A89" s="9">
        <v>87</v>
      </c>
      <c r="B89" s="36" t="s">
        <v>13</v>
      </c>
      <c r="C89" s="24" t="s">
        <v>217</v>
      </c>
      <c r="D89" s="24">
        <v>20226113314</v>
      </c>
      <c r="E89" s="24" t="s">
        <v>27</v>
      </c>
      <c r="F89" s="24" t="s">
        <v>21</v>
      </c>
      <c r="G89" s="36" t="s">
        <v>190</v>
      </c>
      <c r="H89" s="34">
        <v>55.81</v>
      </c>
      <c r="I89" s="40">
        <v>20</v>
      </c>
      <c r="J89" s="34">
        <v>6</v>
      </c>
      <c r="K89" s="34">
        <f t="shared" si="0"/>
        <v>81.81</v>
      </c>
      <c r="L89" s="42">
        <v>0.125850340136054</v>
      </c>
      <c r="M89" s="36" t="s">
        <v>29</v>
      </c>
    </row>
    <row r="90" customHeight="1" spans="1:13">
      <c r="A90" s="9">
        <v>88</v>
      </c>
      <c r="B90" s="36" t="s">
        <v>13</v>
      </c>
      <c r="C90" s="24" t="s">
        <v>218</v>
      </c>
      <c r="D90" s="24">
        <v>20226113705</v>
      </c>
      <c r="E90" s="24" t="s">
        <v>27</v>
      </c>
      <c r="F90" s="24" t="s">
        <v>21</v>
      </c>
      <c r="G90" s="36" t="s">
        <v>194</v>
      </c>
      <c r="H90" s="34">
        <v>55.68</v>
      </c>
      <c r="I90" s="40">
        <v>20</v>
      </c>
      <c r="J90" s="34">
        <v>6</v>
      </c>
      <c r="K90" s="34">
        <f t="shared" si="0"/>
        <v>81.68</v>
      </c>
      <c r="L90" s="42">
        <v>0.13265306122449</v>
      </c>
      <c r="M90" s="36" t="s">
        <v>29</v>
      </c>
    </row>
    <row r="91" customHeight="1" spans="1:13">
      <c r="A91" s="9">
        <v>89</v>
      </c>
      <c r="B91" s="36" t="s">
        <v>13</v>
      </c>
      <c r="C91" s="24" t="s">
        <v>219</v>
      </c>
      <c r="D91" s="24">
        <v>20226113813</v>
      </c>
      <c r="E91" s="24" t="s">
        <v>27</v>
      </c>
      <c r="F91" s="24" t="s">
        <v>21</v>
      </c>
      <c r="G91" s="36" t="s">
        <v>28</v>
      </c>
      <c r="H91" s="34">
        <v>55.28</v>
      </c>
      <c r="I91" s="40">
        <v>20</v>
      </c>
      <c r="J91" s="34">
        <v>6</v>
      </c>
      <c r="K91" s="34">
        <f t="shared" si="0"/>
        <v>81.28</v>
      </c>
      <c r="L91" s="42">
        <v>0.166666666666667</v>
      </c>
      <c r="M91" s="36" t="s">
        <v>29</v>
      </c>
    </row>
    <row r="92" customHeight="1" spans="1:13">
      <c r="A92" s="9">
        <v>90</v>
      </c>
      <c r="B92" s="36" t="s">
        <v>13</v>
      </c>
      <c r="C92" s="43" t="s">
        <v>220</v>
      </c>
      <c r="D92" s="44">
        <v>20226113819</v>
      </c>
      <c r="E92" s="24" t="s">
        <v>27</v>
      </c>
      <c r="F92" s="24" t="s">
        <v>21</v>
      </c>
      <c r="G92" s="36" t="s">
        <v>28</v>
      </c>
      <c r="H92" s="34">
        <v>55.25</v>
      </c>
      <c r="I92" s="40">
        <v>20</v>
      </c>
      <c r="J92" s="34">
        <v>6</v>
      </c>
      <c r="K92" s="34">
        <v>81.25</v>
      </c>
      <c r="L92" s="42">
        <v>0.170068027210884</v>
      </c>
      <c r="M92" s="36" t="s">
        <v>29</v>
      </c>
    </row>
    <row r="93" customHeight="1" spans="1:13">
      <c r="A93" s="9">
        <v>91</v>
      </c>
      <c r="B93" s="36" t="s">
        <v>13</v>
      </c>
      <c r="C93" s="24" t="s">
        <v>221</v>
      </c>
      <c r="D93" s="24">
        <v>20226113502</v>
      </c>
      <c r="E93" s="24" t="s">
        <v>27</v>
      </c>
      <c r="F93" s="24" t="s">
        <v>21</v>
      </c>
      <c r="G93" s="36" t="s">
        <v>37</v>
      </c>
      <c r="H93" s="34">
        <v>55.22</v>
      </c>
      <c r="I93" s="40">
        <v>20</v>
      </c>
      <c r="J93" s="34">
        <v>6</v>
      </c>
      <c r="K93" s="34">
        <f t="shared" ref="K93:K98" si="1">SUM(H93:J93)</f>
        <v>81.22</v>
      </c>
      <c r="L93" s="42">
        <v>0.173469387755102</v>
      </c>
      <c r="M93" s="36" t="s">
        <v>29</v>
      </c>
    </row>
    <row r="94" customHeight="1" spans="1:13">
      <c r="A94" s="9">
        <v>92</v>
      </c>
      <c r="B94" s="36" t="s">
        <v>13</v>
      </c>
      <c r="C94" s="24" t="s">
        <v>222</v>
      </c>
      <c r="D94" s="24">
        <v>20226113324</v>
      </c>
      <c r="E94" s="24" t="s">
        <v>27</v>
      </c>
      <c r="F94" s="24" t="s">
        <v>21</v>
      </c>
      <c r="G94" s="36" t="s">
        <v>190</v>
      </c>
      <c r="H94" s="34">
        <v>55.11</v>
      </c>
      <c r="I94" s="40">
        <v>20</v>
      </c>
      <c r="J94" s="34">
        <v>6</v>
      </c>
      <c r="K94" s="34">
        <f t="shared" si="1"/>
        <v>81.11</v>
      </c>
      <c r="L94" s="42">
        <v>0.17687074829932</v>
      </c>
      <c r="M94" s="36" t="s">
        <v>29</v>
      </c>
    </row>
    <row r="95" customHeight="1" spans="1:13">
      <c r="A95" s="9">
        <v>93</v>
      </c>
      <c r="B95" s="36" t="s">
        <v>13</v>
      </c>
      <c r="C95" s="24" t="s">
        <v>223</v>
      </c>
      <c r="D95" s="24">
        <v>20226114010</v>
      </c>
      <c r="E95" s="24" t="s">
        <v>27</v>
      </c>
      <c r="F95" s="24" t="s">
        <v>21</v>
      </c>
      <c r="G95" s="36" t="s">
        <v>192</v>
      </c>
      <c r="H95" s="34">
        <v>54.9</v>
      </c>
      <c r="I95" s="40">
        <v>20</v>
      </c>
      <c r="J95" s="34">
        <v>6</v>
      </c>
      <c r="K95" s="34">
        <f t="shared" si="1"/>
        <v>80.9</v>
      </c>
      <c r="L95" s="42">
        <v>0.197278911564626</v>
      </c>
      <c r="M95" s="36" t="s">
        <v>29</v>
      </c>
    </row>
    <row r="96" customHeight="1" spans="1:13">
      <c r="A96" s="9">
        <v>94</v>
      </c>
      <c r="B96" s="36" t="s">
        <v>13</v>
      </c>
      <c r="C96" s="24" t="s">
        <v>224</v>
      </c>
      <c r="D96" s="24">
        <v>20226113812</v>
      </c>
      <c r="E96" s="24" t="s">
        <v>27</v>
      </c>
      <c r="F96" s="24" t="s">
        <v>21</v>
      </c>
      <c r="G96" s="36" t="s">
        <v>28</v>
      </c>
      <c r="H96" s="34">
        <v>54.77</v>
      </c>
      <c r="I96" s="40">
        <v>20</v>
      </c>
      <c r="J96" s="34">
        <v>6</v>
      </c>
      <c r="K96" s="34">
        <f t="shared" si="1"/>
        <v>80.77</v>
      </c>
      <c r="L96" s="42">
        <v>0.200680272108844</v>
      </c>
      <c r="M96" s="36" t="s">
        <v>29</v>
      </c>
    </row>
    <row r="97" customHeight="1" spans="1:13">
      <c r="A97" s="9">
        <v>95</v>
      </c>
      <c r="B97" s="36" t="s">
        <v>13</v>
      </c>
      <c r="C97" s="24" t="s">
        <v>225</v>
      </c>
      <c r="D97" s="24">
        <v>20223411201</v>
      </c>
      <c r="E97" s="24" t="s">
        <v>27</v>
      </c>
      <c r="F97" s="24" t="s">
        <v>226</v>
      </c>
      <c r="G97" s="36" t="s">
        <v>227</v>
      </c>
      <c r="H97" s="34">
        <v>58.84</v>
      </c>
      <c r="I97" s="40">
        <v>20</v>
      </c>
      <c r="J97" s="34">
        <v>9</v>
      </c>
      <c r="K97" s="34">
        <f t="shared" si="1"/>
        <v>87.84</v>
      </c>
      <c r="L97" s="33" t="s">
        <v>228</v>
      </c>
      <c r="M97" s="36" t="s">
        <v>229</v>
      </c>
    </row>
    <row r="98" customHeight="1" spans="1:13">
      <c r="A98" s="9">
        <v>96</v>
      </c>
      <c r="B98" s="45" t="s">
        <v>13</v>
      </c>
      <c r="C98" s="24" t="s">
        <v>230</v>
      </c>
      <c r="D98" s="46">
        <v>20223421907</v>
      </c>
      <c r="E98" s="24" t="s">
        <v>27</v>
      </c>
      <c r="F98" s="24" t="s">
        <v>231</v>
      </c>
      <c r="G98" s="36" t="s">
        <v>110</v>
      </c>
      <c r="H98" s="34">
        <v>56.4978166669</v>
      </c>
      <c r="I98" s="40">
        <v>18.75</v>
      </c>
      <c r="J98" s="34">
        <v>9.6</v>
      </c>
      <c r="K98" s="34">
        <f t="shared" si="1"/>
        <v>84.8478166669</v>
      </c>
      <c r="L98" s="33" t="s">
        <v>232</v>
      </c>
      <c r="M98" s="36" t="s">
        <v>229</v>
      </c>
    </row>
    <row r="99" customHeight="1" spans="1:13">
      <c r="A99" s="9">
        <v>97</v>
      </c>
      <c r="B99" s="36" t="s">
        <v>13</v>
      </c>
      <c r="C99" s="24" t="s">
        <v>233</v>
      </c>
      <c r="D99" s="24">
        <v>20223411202</v>
      </c>
      <c r="E99" s="24" t="s">
        <v>27</v>
      </c>
      <c r="F99" s="24" t="s">
        <v>226</v>
      </c>
      <c r="G99" s="36" t="s">
        <v>227</v>
      </c>
      <c r="H99" s="34">
        <v>55.66</v>
      </c>
      <c r="I99" s="40">
        <v>20</v>
      </c>
      <c r="J99" s="34">
        <v>9</v>
      </c>
      <c r="K99" s="34">
        <f t="shared" ref="K99:K108" si="2">SUM(H99:J99)</f>
        <v>84.66</v>
      </c>
      <c r="L99" s="33" t="s">
        <v>234</v>
      </c>
      <c r="M99" s="36" t="s">
        <v>229</v>
      </c>
    </row>
    <row r="100" customHeight="1" spans="1:13">
      <c r="A100" s="9">
        <v>98</v>
      </c>
      <c r="B100" s="36" t="s">
        <v>13</v>
      </c>
      <c r="C100" s="24" t="s">
        <v>235</v>
      </c>
      <c r="D100" s="24">
        <v>20223411213</v>
      </c>
      <c r="E100" s="24" t="s">
        <v>27</v>
      </c>
      <c r="F100" s="24" t="s">
        <v>226</v>
      </c>
      <c r="G100" s="36" t="s">
        <v>227</v>
      </c>
      <c r="H100" s="34">
        <v>55.7</v>
      </c>
      <c r="I100" s="40">
        <v>19</v>
      </c>
      <c r="J100" s="34">
        <v>9</v>
      </c>
      <c r="K100" s="34">
        <f t="shared" si="2"/>
        <v>83.7</v>
      </c>
      <c r="L100" s="33" t="s">
        <v>236</v>
      </c>
      <c r="M100" s="36" t="s">
        <v>229</v>
      </c>
    </row>
    <row r="101" customHeight="1" spans="1:13">
      <c r="A101" s="9">
        <v>99</v>
      </c>
      <c r="B101" s="45" t="s">
        <v>13</v>
      </c>
      <c r="C101" s="24" t="s">
        <v>237</v>
      </c>
      <c r="D101" s="24">
        <v>20223422015</v>
      </c>
      <c r="E101" s="24" t="s">
        <v>27</v>
      </c>
      <c r="F101" s="24" t="s">
        <v>231</v>
      </c>
      <c r="G101" s="36" t="s">
        <v>101</v>
      </c>
      <c r="H101" s="34">
        <v>54.07108</v>
      </c>
      <c r="I101" s="40">
        <v>19.8</v>
      </c>
      <c r="J101" s="34">
        <v>9</v>
      </c>
      <c r="K101" s="34">
        <f t="shared" si="2"/>
        <v>82.87108</v>
      </c>
      <c r="L101" s="33" t="s">
        <v>238</v>
      </c>
      <c r="M101" s="36" t="s">
        <v>229</v>
      </c>
    </row>
    <row r="102" customHeight="1" spans="1:13">
      <c r="A102" s="9">
        <v>100</v>
      </c>
      <c r="B102" s="45" t="s">
        <v>13</v>
      </c>
      <c r="C102" s="24" t="s">
        <v>239</v>
      </c>
      <c r="D102" s="45">
        <v>20223421715</v>
      </c>
      <c r="E102" s="24" t="s">
        <v>27</v>
      </c>
      <c r="F102" s="24" t="s">
        <v>231</v>
      </c>
      <c r="G102" s="36" t="s">
        <v>107</v>
      </c>
      <c r="H102" s="34">
        <v>53.293333331</v>
      </c>
      <c r="I102" s="40">
        <v>20</v>
      </c>
      <c r="J102" s="34">
        <v>9.3</v>
      </c>
      <c r="K102" s="34">
        <f t="shared" si="2"/>
        <v>82.593333331</v>
      </c>
      <c r="L102" s="33" t="s">
        <v>240</v>
      </c>
      <c r="M102" s="36" t="s">
        <v>229</v>
      </c>
    </row>
    <row r="103" customHeight="1" spans="1:13">
      <c r="A103" s="9">
        <v>101</v>
      </c>
      <c r="B103" s="45" t="s">
        <v>13</v>
      </c>
      <c r="C103" s="24" t="s">
        <v>241</v>
      </c>
      <c r="D103" s="47">
        <v>20223422004</v>
      </c>
      <c r="E103" s="24" t="s">
        <v>27</v>
      </c>
      <c r="F103" s="24" t="s">
        <v>231</v>
      </c>
      <c r="G103" s="36" t="s">
        <v>101</v>
      </c>
      <c r="H103" s="34">
        <v>53.69866665</v>
      </c>
      <c r="I103" s="40">
        <v>19.89</v>
      </c>
      <c r="J103" s="34">
        <v>9</v>
      </c>
      <c r="K103" s="34">
        <f t="shared" si="2"/>
        <v>82.58866665</v>
      </c>
      <c r="L103" s="33" t="s">
        <v>242</v>
      </c>
      <c r="M103" s="36" t="s">
        <v>229</v>
      </c>
    </row>
    <row r="104" customHeight="1" spans="1:13">
      <c r="A104" s="9">
        <v>102</v>
      </c>
      <c r="B104" s="45" t="s">
        <v>13</v>
      </c>
      <c r="C104" s="24" t="s">
        <v>243</v>
      </c>
      <c r="D104" s="24">
        <v>20223421810</v>
      </c>
      <c r="E104" s="24" t="s">
        <v>27</v>
      </c>
      <c r="F104" s="24" t="s">
        <v>231</v>
      </c>
      <c r="G104" s="36" t="s">
        <v>113</v>
      </c>
      <c r="H104" s="34">
        <v>54.406333331</v>
      </c>
      <c r="I104" s="40">
        <v>19.15</v>
      </c>
      <c r="J104" s="34">
        <v>9</v>
      </c>
      <c r="K104" s="34">
        <f t="shared" si="2"/>
        <v>82.556333331</v>
      </c>
      <c r="L104" s="33" t="s">
        <v>244</v>
      </c>
      <c r="M104" s="36" t="s">
        <v>229</v>
      </c>
    </row>
    <row r="105" customHeight="1" spans="1:13">
      <c r="A105" s="9">
        <v>103</v>
      </c>
      <c r="B105" s="45" t="s">
        <v>13</v>
      </c>
      <c r="C105" s="24" t="s">
        <v>245</v>
      </c>
      <c r="D105" s="46">
        <v>20223422017</v>
      </c>
      <c r="E105" s="24" t="s">
        <v>27</v>
      </c>
      <c r="F105" s="24" t="s">
        <v>231</v>
      </c>
      <c r="G105" s="36" t="s">
        <v>101</v>
      </c>
      <c r="H105" s="34">
        <v>53.6503333331</v>
      </c>
      <c r="I105" s="40">
        <v>19.88</v>
      </c>
      <c r="J105" s="34">
        <v>9</v>
      </c>
      <c r="K105" s="34">
        <f t="shared" si="2"/>
        <v>82.5303333331</v>
      </c>
      <c r="L105" s="33" t="s">
        <v>246</v>
      </c>
      <c r="M105" s="36" t="s">
        <v>229</v>
      </c>
    </row>
    <row r="106" customHeight="1" spans="1:13">
      <c r="A106" s="9">
        <v>104</v>
      </c>
      <c r="B106" s="45" t="s">
        <v>13</v>
      </c>
      <c r="C106" s="24" t="s">
        <v>247</v>
      </c>
      <c r="D106" s="24">
        <v>20223421911</v>
      </c>
      <c r="E106" s="24" t="s">
        <v>27</v>
      </c>
      <c r="F106" s="24" t="s">
        <v>231</v>
      </c>
      <c r="G106" s="36" t="s">
        <v>110</v>
      </c>
      <c r="H106" s="34">
        <v>53.7109708331</v>
      </c>
      <c r="I106" s="40">
        <v>18.66666667</v>
      </c>
      <c r="J106" s="34">
        <v>9</v>
      </c>
      <c r="K106" s="34">
        <f t="shared" si="2"/>
        <v>81.3776375031</v>
      </c>
      <c r="L106" s="33" t="s">
        <v>248</v>
      </c>
      <c r="M106" s="36" t="s">
        <v>229</v>
      </c>
    </row>
    <row r="107" customHeight="1" spans="1:13">
      <c r="A107" s="9">
        <v>105</v>
      </c>
      <c r="B107" s="45" t="s">
        <v>13</v>
      </c>
      <c r="C107" s="24" t="s">
        <v>249</v>
      </c>
      <c r="D107" s="24">
        <v>20223421910</v>
      </c>
      <c r="E107" s="24" t="s">
        <v>27</v>
      </c>
      <c r="F107" s="24" t="s">
        <v>231</v>
      </c>
      <c r="G107" s="36" t="s">
        <v>110</v>
      </c>
      <c r="H107" s="34">
        <v>52.5160000001</v>
      </c>
      <c r="I107" s="40">
        <v>19.25</v>
      </c>
      <c r="J107" s="34">
        <v>9</v>
      </c>
      <c r="K107" s="34">
        <f t="shared" si="2"/>
        <v>80.7660000001</v>
      </c>
      <c r="L107" s="33" t="s">
        <v>250</v>
      </c>
      <c r="M107" s="36" t="s">
        <v>229</v>
      </c>
    </row>
    <row r="108" customHeight="1" spans="1:13">
      <c r="A108" s="9">
        <v>106</v>
      </c>
      <c r="B108" s="36" t="s">
        <v>13</v>
      </c>
      <c r="C108" s="24" t="s">
        <v>251</v>
      </c>
      <c r="D108" s="24">
        <v>20223411209</v>
      </c>
      <c r="E108" s="24" t="s">
        <v>27</v>
      </c>
      <c r="F108" s="24" t="s">
        <v>226</v>
      </c>
      <c r="G108" s="36" t="s">
        <v>227</v>
      </c>
      <c r="H108" s="34">
        <v>50.91</v>
      </c>
      <c r="I108" s="40">
        <v>18</v>
      </c>
      <c r="J108" s="34">
        <v>9</v>
      </c>
      <c r="K108" s="34">
        <f t="shared" si="2"/>
        <v>77.91</v>
      </c>
      <c r="L108" s="33" t="s">
        <v>252</v>
      </c>
      <c r="M108" s="36" t="s">
        <v>229</v>
      </c>
    </row>
    <row r="109" customHeight="1" spans="1:13">
      <c r="A109" s="9">
        <v>107</v>
      </c>
      <c r="B109" s="36" t="s">
        <v>13</v>
      </c>
      <c r="C109" s="24" t="s">
        <v>253</v>
      </c>
      <c r="D109" s="24">
        <v>20215216401</v>
      </c>
      <c r="E109" s="24" t="s">
        <v>27</v>
      </c>
      <c r="F109" s="24" t="s">
        <v>32</v>
      </c>
      <c r="G109" s="36" t="s">
        <v>33</v>
      </c>
      <c r="H109" s="34">
        <v>60.57</v>
      </c>
      <c r="I109" s="40">
        <v>18</v>
      </c>
      <c r="J109" s="34">
        <v>9.7</v>
      </c>
      <c r="K109" s="34">
        <f t="shared" ref="K109:K136" si="3">H109+I109+J109</f>
        <v>88.27</v>
      </c>
      <c r="L109" s="33" t="s">
        <v>254</v>
      </c>
      <c r="M109" s="36" t="s">
        <v>255</v>
      </c>
    </row>
    <row r="110" customHeight="1" spans="1:13">
      <c r="A110" s="9">
        <v>108</v>
      </c>
      <c r="B110" s="36" t="s">
        <v>13</v>
      </c>
      <c r="C110" s="24" t="s">
        <v>256</v>
      </c>
      <c r="D110" s="24" t="s">
        <v>257</v>
      </c>
      <c r="E110" s="24" t="s">
        <v>27</v>
      </c>
      <c r="F110" s="24" t="s">
        <v>32</v>
      </c>
      <c r="G110" s="36" t="s">
        <v>107</v>
      </c>
      <c r="H110" s="85" t="s">
        <v>258</v>
      </c>
      <c r="I110" s="40">
        <v>18</v>
      </c>
      <c r="J110" s="34">
        <v>9.8</v>
      </c>
      <c r="K110" s="34">
        <f t="shared" si="3"/>
        <v>87.37</v>
      </c>
      <c r="L110" s="33" t="s">
        <v>259</v>
      </c>
      <c r="M110" s="36" t="s">
        <v>255</v>
      </c>
    </row>
    <row r="111" customHeight="1" spans="1:13">
      <c r="A111" s="9">
        <v>109</v>
      </c>
      <c r="B111" s="36" t="s">
        <v>13</v>
      </c>
      <c r="C111" s="24" t="s">
        <v>260</v>
      </c>
      <c r="D111" s="24" t="s">
        <v>261</v>
      </c>
      <c r="E111" s="24" t="s">
        <v>27</v>
      </c>
      <c r="F111" s="24" t="s">
        <v>32</v>
      </c>
      <c r="G111" s="36" t="s">
        <v>107</v>
      </c>
      <c r="H111" s="34">
        <v>59.45</v>
      </c>
      <c r="I111" s="40">
        <v>17.66</v>
      </c>
      <c r="J111" s="34">
        <v>9.4</v>
      </c>
      <c r="K111" s="34">
        <f t="shared" si="3"/>
        <v>86.51</v>
      </c>
      <c r="L111" s="33" t="s">
        <v>262</v>
      </c>
      <c r="M111" s="36" t="s">
        <v>255</v>
      </c>
    </row>
    <row r="112" customHeight="1" spans="1:13">
      <c r="A112" s="9">
        <v>110</v>
      </c>
      <c r="B112" s="36" t="s">
        <v>13</v>
      </c>
      <c r="C112" s="24" t="s">
        <v>263</v>
      </c>
      <c r="D112" s="24" t="s">
        <v>264</v>
      </c>
      <c r="E112" s="24" t="s">
        <v>27</v>
      </c>
      <c r="F112" s="24" t="s">
        <v>32</v>
      </c>
      <c r="G112" s="36" t="s">
        <v>107</v>
      </c>
      <c r="H112" s="34">
        <v>59.29</v>
      </c>
      <c r="I112" s="40">
        <v>17.69</v>
      </c>
      <c r="J112" s="34">
        <v>9.5</v>
      </c>
      <c r="K112" s="34">
        <f t="shared" si="3"/>
        <v>86.48</v>
      </c>
      <c r="L112" s="33" t="s">
        <v>265</v>
      </c>
      <c r="M112" s="36" t="s">
        <v>255</v>
      </c>
    </row>
    <row r="113" customHeight="1" spans="1:13">
      <c r="A113" s="9">
        <v>111</v>
      </c>
      <c r="B113" s="36" t="s">
        <v>13</v>
      </c>
      <c r="C113" s="24" t="s">
        <v>266</v>
      </c>
      <c r="D113" s="24">
        <v>20215466803</v>
      </c>
      <c r="E113" s="24" t="s">
        <v>27</v>
      </c>
      <c r="F113" s="24" t="s">
        <v>32</v>
      </c>
      <c r="G113" s="36" t="s">
        <v>267</v>
      </c>
      <c r="H113" s="34">
        <v>57.96</v>
      </c>
      <c r="I113" s="40">
        <v>18.92</v>
      </c>
      <c r="J113" s="34">
        <v>9.5</v>
      </c>
      <c r="K113" s="34">
        <f t="shared" si="3"/>
        <v>86.38</v>
      </c>
      <c r="L113" s="33" t="s">
        <v>268</v>
      </c>
      <c r="M113" s="36" t="s">
        <v>255</v>
      </c>
    </row>
    <row r="114" customHeight="1" spans="1:13">
      <c r="A114" s="9">
        <v>112</v>
      </c>
      <c r="B114" s="36" t="s">
        <v>13</v>
      </c>
      <c r="C114" s="24" t="s">
        <v>269</v>
      </c>
      <c r="D114" s="24">
        <v>20215449114</v>
      </c>
      <c r="E114" s="24" t="s">
        <v>27</v>
      </c>
      <c r="F114" s="24" t="s">
        <v>32</v>
      </c>
      <c r="G114" s="36" t="s">
        <v>113</v>
      </c>
      <c r="H114" s="34">
        <v>59.24</v>
      </c>
      <c r="I114" s="40">
        <v>17.16</v>
      </c>
      <c r="J114" s="34">
        <v>9.3</v>
      </c>
      <c r="K114" s="34">
        <f t="shared" si="3"/>
        <v>85.7</v>
      </c>
      <c r="L114" s="33" t="s">
        <v>270</v>
      </c>
      <c r="M114" s="36" t="s">
        <v>255</v>
      </c>
    </row>
    <row r="115" customHeight="1" spans="1:13">
      <c r="A115" s="9">
        <v>113</v>
      </c>
      <c r="B115" s="36" t="s">
        <v>13</v>
      </c>
      <c r="C115" s="24" t="s">
        <v>271</v>
      </c>
      <c r="D115" s="24">
        <v>20215436517</v>
      </c>
      <c r="E115" s="24" t="s">
        <v>27</v>
      </c>
      <c r="F115" s="24" t="s">
        <v>32</v>
      </c>
      <c r="G115" s="36" t="s">
        <v>110</v>
      </c>
      <c r="H115" s="34">
        <v>57.86</v>
      </c>
      <c r="I115" s="40">
        <v>17.74</v>
      </c>
      <c r="J115" s="34">
        <v>9.5</v>
      </c>
      <c r="K115" s="34">
        <f t="shared" si="3"/>
        <v>85.1</v>
      </c>
      <c r="L115" s="33" t="s">
        <v>272</v>
      </c>
      <c r="M115" s="36" t="s">
        <v>255</v>
      </c>
    </row>
    <row r="116" customHeight="1" spans="1:13">
      <c r="A116" s="9">
        <v>114</v>
      </c>
      <c r="B116" s="36" t="s">
        <v>13</v>
      </c>
      <c r="C116" s="24" t="s">
        <v>273</v>
      </c>
      <c r="D116" s="24">
        <v>20215195502</v>
      </c>
      <c r="E116" s="24" t="s">
        <v>27</v>
      </c>
      <c r="F116" s="24" t="s">
        <v>32</v>
      </c>
      <c r="G116" s="36" t="s">
        <v>267</v>
      </c>
      <c r="H116" s="34">
        <v>56.86</v>
      </c>
      <c r="I116" s="40">
        <v>18.888</v>
      </c>
      <c r="J116" s="34">
        <v>9.3</v>
      </c>
      <c r="K116" s="34">
        <f t="shared" si="3"/>
        <v>85.048</v>
      </c>
      <c r="L116" s="33" t="s">
        <v>274</v>
      </c>
      <c r="M116" s="36" t="s">
        <v>255</v>
      </c>
    </row>
    <row r="117" customHeight="1" spans="1:13">
      <c r="A117" s="9">
        <v>115</v>
      </c>
      <c r="B117" s="36" t="s">
        <v>13</v>
      </c>
      <c r="C117" s="24" t="s">
        <v>275</v>
      </c>
      <c r="D117" s="24">
        <v>20215419419</v>
      </c>
      <c r="E117" s="24" t="s">
        <v>27</v>
      </c>
      <c r="F117" s="24" t="s">
        <v>32</v>
      </c>
      <c r="G117" s="36" t="s">
        <v>110</v>
      </c>
      <c r="H117" s="34">
        <v>58.2</v>
      </c>
      <c r="I117" s="40">
        <v>17.41</v>
      </c>
      <c r="J117" s="34">
        <v>9.3</v>
      </c>
      <c r="K117" s="34">
        <f t="shared" si="3"/>
        <v>84.91</v>
      </c>
      <c r="L117" s="33" t="s">
        <v>276</v>
      </c>
      <c r="M117" s="36" t="s">
        <v>255</v>
      </c>
    </row>
    <row r="118" customHeight="1" spans="1:13">
      <c r="A118" s="9">
        <v>116</v>
      </c>
      <c r="B118" s="36" t="s">
        <v>13</v>
      </c>
      <c r="C118" s="24" t="s">
        <v>277</v>
      </c>
      <c r="D118" s="24">
        <v>20215183601</v>
      </c>
      <c r="E118" s="24" t="s">
        <v>27</v>
      </c>
      <c r="F118" s="24" t="s">
        <v>32</v>
      </c>
      <c r="G118" s="36" t="s">
        <v>267</v>
      </c>
      <c r="H118" s="34">
        <v>57.83</v>
      </c>
      <c r="I118" s="40">
        <v>17.4</v>
      </c>
      <c r="J118" s="34">
        <v>9.6</v>
      </c>
      <c r="K118" s="34">
        <f t="shared" si="3"/>
        <v>84.83</v>
      </c>
      <c r="L118" s="33" t="s">
        <v>278</v>
      </c>
      <c r="M118" s="36" t="s">
        <v>255</v>
      </c>
    </row>
    <row r="119" customHeight="1" spans="1:13">
      <c r="A119" s="9">
        <v>117</v>
      </c>
      <c r="B119" s="36" t="s">
        <v>13</v>
      </c>
      <c r="C119" s="24" t="s">
        <v>279</v>
      </c>
      <c r="D119" s="24">
        <v>20215419405</v>
      </c>
      <c r="E119" s="24" t="s">
        <v>27</v>
      </c>
      <c r="F119" s="24" t="s">
        <v>32</v>
      </c>
      <c r="G119" s="36" t="s">
        <v>113</v>
      </c>
      <c r="H119" s="34">
        <v>58.23</v>
      </c>
      <c r="I119" s="40">
        <v>17.11</v>
      </c>
      <c r="J119" s="34">
        <v>9.4</v>
      </c>
      <c r="K119" s="34">
        <f t="shared" si="3"/>
        <v>84.74</v>
      </c>
      <c r="L119" s="33" t="s">
        <v>280</v>
      </c>
      <c r="M119" s="36" t="s">
        <v>255</v>
      </c>
    </row>
    <row r="120" customHeight="1" spans="1:13">
      <c r="A120" s="9">
        <v>118</v>
      </c>
      <c r="B120" s="24" t="s">
        <v>13</v>
      </c>
      <c r="C120" s="24" t="s">
        <v>281</v>
      </c>
      <c r="D120" s="24">
        <v>20215419506</v>
      </c>
      <c r="E120" s="24" t="s">
        <v>27</v>
      </c>
      <c r="F120" s="24" t="s">
        <v>32</v>
      </c>
      <c r="G120" s="36" t="s">
        <v>101</v>
      </c>
      <c r="H120" s="34">
        <v>57.28</v>
      </c>
      <c r="I120" s="40">
        <v>17.66</v>
      </c>
      <c r="J120" s="34">
        <v>9.5</v>
      </c>
      <c r="K120" s="34">
        <f t="shared" si="3"/>
        <v>84.44</v>
      </c>
      <c r="L120" s="33" t="s">
        <v>282</v>
      </c>
      <c r="M120" s="36" t="s">
        <v>255</v>
      </c>
    </row>
    <row r="121" customHeight="1" spans="1:13">
      <c r="A121" s="9">
        <v>119</v>
      </c>
      <c r="B121" s="36" t="s">
        <v>13</v>
      </c>
      <c r="C121" s="24" t="s">
        <v>283</v>
      </c>
      <c r="D121" s="24" t="s">
        <v>284</v>
      </c>
      <c r="E121" s="24" t="s">
        <v>27</v>
      </c>
      <c r="F121" s="24" t="s">
        <v>32</v>
      </c>
      <c r="G121" s="36" t="s">
        <v>107</v>
      </c>
      <c r="H121" s="34">
        <v>57.1</v>
      </c>
      <c r="I121" s="40">
        <v>17.66</v>
      </c>
      <c r="J121" s="34">
        <v>9.6</v>
      </c>
      <c r="K121" s="34">
        <f t="shared" si="3"/>
        <v>84.36</v>
      </c>
      <c r="L121" s="33" t="s">
        <v>285</v>
      </c>
      <c r="M121" s="36" t="s">
        <v>255</v>
      </c>
    </row>
    <row r="122" customHeight="1" spans="1:13">
      <c r="A122" s="9">
        <v>120</v>
      </c>
      <c r="B122" s="36" t="s">
        <v>13</v>
      </c>
      <c r="C122" s="24" t="s">
        <v>286</v>
      </c>
      <c r="D122" s="24">
        <v>20215500201</v>
      </c>
      <c r="E122" s="24" t="s">
        <v>27</v>
      </c>
      <c r="F122" s="24" t="s">
        <v>32</v>
      </c>
      <c r="G122" s="36" t="s">
        <v>113</v>
      </c>
      <c r="H122" s="34">
        <v>57.69</v>
      </c>
      <c r="I122" s="40">
        <v>17.01</v>
      </c>
      <c r="J122" s="34">
        <v>9.3</v>
      </c>
      <c r="K122" s="34">
        <f t="shared" si="3"/>
        <v>84</v>
      </c>
      <c r="L122" s="33" t="s">
        <v>287</v>
      </c>
      <c r="M122" s="36" t="s">
        <v>255</v>
      </c>
    </row>
    <row r="123" customHeight="1" spans="1:13">
      <c r="A123" s="9">
        <v>121</v>
      </c>
      <c r="B123" s="36" t="s">
        <v>13</v>
      </c>
      <c r="C123" s="24" t="s">
        <v>288</v>
      </c>
      <c r="D123" s="24">
        <v>20225491808</v>
      </c>
      <c r="E123" s="24" t="s">
        <v>27</v>
      </c>
      <c r="F123" s="24" t="s">
        <v>32</v>
      </c>
      <c r="G123" s="36" t="s">
        <v>113</v>
      </c>
      <c r="H123" s="34">
        <v>57.54</v>
      </c>
      <c r="I123" s="40">
        <v>17.05</v>
      </c>
      <c r="J123" s="34">
        <v>9.3</v>
      </c>
      <c r="K123" s="34">
        <f t="shared" si="3"/>
        <v>83.89</v>
      </c>
      <c r="L123" s="33" t="s">
        <v>289</v>
      </c>
      <c r="M123" s="36" t="s">
        <v>255</v>
      </c>
    </row>
    <row r="124" customHeight="1" spans="1:13">
      <c r="A124" s="9">
        <v>122</v>
      </c>
      <c r="B124" s="36" t="s">
        <v>13</v>
      </c>
      <c r="C124" s="24" t="s">
        <v>290</v>
      </c>
      <c r="D124" s="24">
        <v>20225491807</v>
      </c>
      <c r="E124" s="24" t="s">
        <v>27</v>
      </c>
      <c r="F124" s="24" t="s">
        <v>32</v>
      </c>
      <c r="G124" s="36" t="s">
        <v>113</v>
      </c>
      <c r="H124" s="34">
        <v>57.18</v>
      </c>
      <c r="I124" s="40">
        <v>17.11</v>
      </c>
      <c r="J124" s="34">
        <v>9.5</v>
      </c>
      <c r="K124" s="34">
        <f t="shared" si="3"/>
        <v>83.79</v>
      </c>
      <c r="L124" s="33" t="s">
        <v>291</v>
      </c>
      <c r="M124" s="36" t="s">
        <v>255</v>
      </c>
    </row>
    <row r="125" customHeight="1" spans="1:13">
      <c r="A125" s="9">
        <v>123</v>
      </c>
      <c r="B125" s="24" t="s">
        <v>13</v>
      </c>
      <c r="C125" s="24" t="s">
        <v>292</v>
      </c>
      <c r="D125" s="24">
        <v>20215183801</v>
      </c>
      <c r="E125" s="24" t="s">
        <v>27</v>
      </c>
      <c r="F125" s="24" t="s">
        <v>32</v>
      </c>
      <c r="G125" s="36" t="s">
        <v>101</v>
      </c>
      <c r="H125" s="34">
        <v>56.65</v>
      </c>
      <c r="I125" s="40">
        <v>17.64</v>
      </c>
      <c r="J125" s="34">
        <v>9.3</v>
      </c>
      <c r="K125" s="34">
        <f t="shared" si="3"/>
        <v>83.59</v>
      </c>
      <c r="L125" s="33" t="s">
        <v>293</v>
      </c>
      <c r="M125" s="36" t="s">
        <v>255</v>
      </c>
    </row>
    <row r="126" customHeight="1" spans="1:13">
      <c r="A126" s="9">
        <v>124</v>
      </c>
      <c r="B126" s="36" t="s">
        <v>13</v>
      </c>
      <c r="C126" s="48" t="s">
        <v>294</v>
      </c>
      <c r="D126" s="48">
        <v>20215436507</v>
      </c>
      <c r="E126" s="24" t="s">
        <v>27</v>
      </c>
      <c r="F126" s="24" t="s">
        <v>32</v>
      </c>
      <c r="G126" s="36" t="s">
        <v>113</v>
      </c>
      <c r="H126" s="34">
        <v>57.13</v>
      </c>
      <c r="I126" s="40">
        <v>17.08</v>
      </c>
      <c r="J126" s="34">
        <v>9.3</v>
      </c>
      <c r="K126" s="34">
        <f t="shared" si="3"/>
        <v>83.51</v>
      </c>
      <c r="L126" s="33" t="s">
        <v>295</v>
      </c>
      <c r="M126" s="36" t="s">
        <v>255</v>
      </c>
    </row>
    <row r="127" customHeight="1" spans="1:13">
      <c r="A127" s="9">
        <v>125</v>
      </c>
      <c r="B127" s="36" t="s">
        <v>13</v>
      </c>
      <c r="C127" s="24" t="s">
        <v>296</v>
      </c>
      <c r="D127" s="24">
        <v>20215268401</v>
      </c>
      <c r="E127" s="24" t="s">
        <v>27</v>
      </c>
      <c r="F127" s="24" t="s">
        <v>32</v>
      </c>
      <c r="G127" s="36" t="s">
        <v>113</v>
      </c>
      <c r="H127" s="34">
        <v>56.82</v>
      </c>
      <c r="I127" s="40">
        <v>17.13</v>
      </c>
      <c r="J127" s="34">
        <v>9.3</v>
      </c>
      <c r="K127" s="34">
        <f t="shared" si="3"/>
        <v>83.25</v>
      </c>
      <c r="L127" s="33" t="s">
        <v>297</v>
      </c>
      <c r="M127" s="36" t="s">
        <v>255</v>
      </c>
    </row>
    <row r="128" customHeight="1" spans="1:13">
      <c r="A128" s="9">
        <v>126</v>
      </c>
      <c r="B128" s="36" t="s">
        <v>13</v>
      </c>
      <c r="C128" s="24" t="s">
        <v>298</v>
      </c>
      <c r="D128" s="24" t="s">
        <v>299</v>
      </c>
      <c r="E128" s="24" t="s">
        <v>27</v>
      </c>
      <c r="F128" s="24" t="s">
        <v>32</v>
      </c>
      <c r="G128" s="36" t="s">
        <v>107</v>
      </c>
      <c r="H128" s="85" t="s">
        <v>300</v>
      </c>
      <c r="I128" s="40">
        <v>17.51</v>
      </c>
      <c r="J128" s="34">
        <v>9.7</v>
      </c>
      <c r="K128" s="34">
        <f t="shared" si="3"/>
        <v>82.84</v>
      </c>
      <c r="L128" s="33" t="s">
        <v>301</v>
      </c>
      <c r="M128" s="36" t="s">
        <v>255</v>
      </c>
    </row>
    <row r="129" customHeight="1" spans="1:13">
      <c r="A129" s="9">
        <v>127</v>
      </c>
      <c r="B129" s="36" t="s">
        <v>13</v>
      </c>
      <c r="C129" s="24" t="s">
        <v>302</v>
      </c>
      <c r="D129" s="24">
        <v>20225492107</v>
      </c>
      <c r="E129" s="24" t="s">
        <v>27</v>
      </c>
      <c r="F129" s="24" t="s">
        <v>32</v>
      </c>
      <c r="G129" s="36" t="s">
        <v>267</v>
      </c>
      <c r="H129" s="34">
        <v>54.93</v>
      </c>
      <c r="I129" s="40">
        <v>18.4</v>
      </c>
      <c r="J129" s="34">
        <v>9.4</v>
      </c>
      <c r="K129" s="34">
        <f t="shared" si="3"/>
        <v>82.73</v>
      </c>
      <c r="L129" s="33" t="s">
        <v>303</v>
      </c>
      <c r="M129" s="36" t="s">
        <v>255</v>
      </c>
    </row>
    <row r="130" customHeight="1" spans="1:13">
      <c r="A130" s="9">
        <v>128</v>
      </c>
      <c r="B130" s="36" t="s">
        <v>13</v>
      </c>
      <c r="C130" s="24" t="s">
        <v>304</v>
      </c>
      <c r="D130" s="24">
        <v>20225491810</v>
      </c>
      <c r="E130" s="24" t="s">
        <v>27</v>
      </c>
      <c r="F130" s="24" t="s">
        <v>32</v>
      </c>
      <c r="G130" s="36" t="s">
        <v>113</v>
      </c>
      <c r="H130" s="34">
        <v>55.81</v>
      </c>
      <c r="I130" s="40">
        <v>17.38</v>
      </c>
      <c r="J130" s="34">
        <v>9.5</v>
      </c>
      <c r="K130" s="34">
        <f t="shared" si="3"/>
        <v>82.69</v>
      </c>
      <c r="L130" s="33" t="s">
        <v>305</v>
      </c>
      <c r="M130" s="36" t="s">
        <v>255</v>
      </c>
    </row>
    <row r="131" customHeight="1" spans="1:13">
      <c r="A131" s="9">
        <v>129</v>
      </c>
      <c r="B131" s="36" t="s">
        <v>13</v>
      </c>
      <c r="C131" s="24" t="s">
        <v>306</v>
      </c>
      <c r="D131" s="24" t="s">
        <v>307</v>
      </c>
      <c r="E131" s="24" t="s">
        <v>27</v>
      </c>
      <c r="F131" s="24" t="s">
        <v>32</v>
      </c>
      <c r="G131" s="36" t="s">
        <v>107</v>
      </c>
      <c r="H131" s="34">
        <v>55.97</v>
      </c>
      <c r="I131" s="40">
        <v>17.36</v>
      </c>
      <c r="J131" s="34">
        <v>9.3</v>
      </c>
      <c r="K131" s="34">
        <f t="shared" si="3"/>
        <v>82.63</v>
      </c>
      <c r="L131" s="33" t="s">
        <v>308</v>
      </c>
      <c r="M131" s="36" t="s">
        <v>255</v>
      </c>
    </row>
    <row r="132" customHeight="1" spans="1:13">
      <c r="A132" s="9">
        <v>130</v>
      </c>
      <c r="B132" s="36" t="s">
        <v>13</v>
      </c>
      <c r="C132" s="48" t="s">
        <v>309</v>
      </c>
      <c r="D132" s="48">
        <v>20225491802</v>
      </c>
      <c r="E132" s="24" t="s">
        <v>27</v>
      </c>
      <c r="F132" s="24" t="s">
        <v>32</v>
      </c>
      <c r="G132" s="36" t="s">
        <v>113</v>
      </c>
      <c r="H132" s="34">
        <v>55.77</v>
      </c>
      <c r="I132" s="40">
        <v>17.35</v>
      </c>
      <c r="J132" s="34">
        <v>9.5</v>
      </c>
      <c r="K132" s="34">
        <f t="shared" si="3"/>
        <v>82.62</v>
      </c>
      <c r="L132" s="33" t="s">
        <v>310</v>
      </c>
      <c r="M132" s="36" t="s">
        <v>255</v>
      </c>
    </row>
    <row r="133" customHeight="1" spans="1:13">
      <c r="A133" s="9">
        <v>131</v>
      </c>
      <c r="B133" s="36" t="s">
        <v>13</v>
      </c>
      <c r="C133" s="24" t="s">
        <v>311</v>
      </c>
      <c r="D133" s="24">
        <v>20225491905</v>
      </c>
      <c r="E133" s="24" t="s">
        <v>27</v>
      </c>
      <c r="F133" s="24" t="s">
        <v>32</v>
      </c>
      <c r="G133" s="36" t="s">
        <v>110</v>
      </c>
      <c r="H133" s="34">
        <v>55.22</v>
      </c>
      <c r="I133" s="40">
        <v>17.59</v>
      </c>
      <c r="J133" s="34">
        <v>9.7</v>
      </c>
      <c r="K133" s="34">
        <f t="shared" si="3"/>
        <v>82.51</v>
      </c>
      <c r="L133" s="33" t="s">
        <v>312</v>
      </c>
      <c r="M133" s="36" t="s">
        <v>255</v>
      </c>
    </row>
    <row r="134" customHeight="1" spans="1:13">
      <c r="A134" s="9">
        <v>132</v>
      </c>
      <c r="B134" s="36" t="s">
        <v>13</v>
      </c>
      <c r="C134" s="24" t="s">
        <v>313</v>
      </c>
      <c r="D134" s="24" t="s">
        <v>314</v>
      </c>
      <c r="E134" s="24" t="s">
        <v>27</v>
      </c>
      <c r="F134" s="24" t="s">
        <v>32</v>
      </c>
      <c r="G134" s="36" t="s">
        <v>107</v>
      </c>
      <c r="H134" s="34">
        <v>56.07</v>
      </c>
      <c r="I134" s="40">
        <v>17</v>
      </c>
      <c r="J134" s="34">
        <v>9.4</v>
      </c>
      <c r="K134" s="34">
        <f t="shared" si="3"/>
        <v>82.47</v>
      </c>
      <c r="L134" s="33" t="s">
        <v>315</v>
      </c>
      <c r="M134" s="36" t="s">
        <v>255</v>
      </c>
    </row>
    <row r="135" customHeight="1" spans="1:13">
      <c r="A135" s="9">
        <v>133</v>
      </c>
      <c r="B135" s="36" t="s">
        <v>13</v>
      </c>
      <c r="C135" s="24" t="s">
        <v>316</v>
      </c>
      <c r="D135" s="24">
        <v>20215436636</v>
      </c>
      <c r="E135" s="24" t="s">
        <v>27</v>
      </c>
      <c r="F135" s="24" t="s">
        <v>32</v>
      </c>
      <c r="G135" s="36" t="s">
        <v>267</v>
      </c>
      <c r="H135" s="34">
        <v>54.89</v>
      </c>
      <c r="I135" s="40">
        <v>18</v>
      </c>
      <c r="J135" s="34">
        <v>9.5</v>
      </c>
      <c r="K135" s="34">
        <f t="shared" si="3"/>
        <v>82.39</v>
      </c>
      <c r="L135" s="33" t="s">
        <v>317</v>
      </c>
      <c r="M135" s="36" t="s">
        <v>255</v>
      </c>
    </row>
    <row r="136" customHeight="1" spans="1:13">
      <c r="A136" s="9">
        <v>134</v>
      </c>
      <c r="B136" s="24" t="s">
        <v>13</v>
      </c>
      <c r="C136" s="24" t="s">
        <v>318</v>
      </c>
      <c r="D136" s="24">
        <v>20215195702</v>
      </c>
      <c r="E136" s="24" t="s">
        <v>27</v>
      </c>
      <c r="F136" s="24" t="s">
        <v>32</v>
      </c>
      <c r="G136" s="36" t="s">
        <v>101</v>
      </c>
      <c r="H136" s="34">
        <v>55.27</v>
      </c>
      <c r="I136" s="40">
        <v>17.3</v>
      </c>
      <c r="J136" s="34">
        <v>9.3</v>
      </c>
      <c r="K136" s="34">
        <f t="shared" si="3"/>
        <v>81.87</v>
      </c>
      <c r="L136" s="33" t="s">
        <v>319</v>
      </c>
      <c r="M136" s="36" t="s">
        <v>255</v>
      </c>
    </row>
    <row r="137" customHeight="1" spans="1:13">
      <c r="A137" s="9">
        <v>135</v>
      </c>
      <c r="B137" s="36" t="s">
        <v>13</v>
      </c>
      <c r="C137" s="24" t="s">
        <v>320</v>
      </c>
      <c r="D137" s="24">
        <v>20215289631</v>
      </c>
      <c r="E137" s="24" t="s">
        <v>27</v>
      </c>
      <c r="F137" s="24" t="s">
        <v>32</v>
      </c>
      <c r="G137" s="36" t="s">
        <v>113</v>
      </c>
      <c r="H137" s="34">
        <v>54.89</v>
      </c>
      <c r="I137" s="40">
        <v>17.41</v>
      </c>
      <c r="J137" s="34">
        <v>9.4</v>
      </c>
      <c r="K137" s="34">
        <f t="shared" ref="K137:K139" si="4">SUM(H137:J137)</f>
        <v>81.7</v>
      </c>
      <c r="L137" s="33" t="s">
        <v>321</v>
      </c>
      <c r="M137" s="36" t="s">
        <v>255</v>
      </c>
    </row>
    <row r="138" customHeight="1" spans="1:13">
      <c r="A138" s="9">
        <v>136</v>
      </c>
      <c r="B138" s="36" t="s">
        <v>13</v>
      </c>
      <c r="C138" s="24" t="s">
        <v>322</v>
      </c>
      <c r="D138" s="24">
        <v>20225491821</v>
      </c>
      <c r="E138" s="24" t="s">
        <v>27</v>
      </c>
      <c r="F138" s="24" t="s">
        <v>32</v>
      </c>
      <c r="G138" s="36" t="s">
        <v>113</v>
      </c>
      <c r="H138" s="34">
        <v>54.68</v>
      </c>
      <c r="I138" s="40">
        <v>17.59</v>
      </c>
      <c r="J138" s="34">
        <v>9.6</v>
      </c>
      <c r="K138" s="34">
        <f t="shared" si="4"/>
        <v>81.87</v>
      </c>
      <c r="L138" s="33" t="s">
        <v>323</v>
      </c>
      <c r="M138" s="36" t="s">
        <v>255</v>
      </c>
    </row>
    <row r="139" customHeight="1" spans="1:13">
      <c r="A139" s="36">
        <v>137</v>
      </c>
      <c r="B139" s="24" t="s">
        <v>13</v>
      </c>
      <c r="C139" s="24" t="s">
        <v>324</v>
      </c>
      <c r="D139" s="24">
        <v>20225491713</v>
      </c>
      <c r="E139" s="24" t="s">
        <v>27</v>
      </c>
      <c r="F139" s="36" t="s">
        <v>32</v>
      </c>
      <c r="G139" s="49" t="s">
        <v>107</v>
      </c>
      <c r="H139" s="34">
        <v>54.76</v>
      </c>
      <c r="I139" s="40">
        <v>17.41</v>
      </c>
      <c r="J139" s="34">
        <v>9.4</v>
      </c>
      <c r="K139" s="34">
        <f t="shared" si="4"/>
        <v>81.57</v>
      </c>
      <c r="L139" s="33" t="s">
        <v>325</v>
      </c>
      <c r="M139" s="36" t="s">
        <v>255</v>
      </c>
    </row>
    <row r="140" customHeight="1" spans="1:13">
      <c r="A140" s="36">
        <v>138</v>
      </c>
      <c r="B140" s="24" t="s">
        <v>13</v>
      </c>
      <c r="C140" s="24" t="s">
        <v>326</v>
      </c>
      <c r="D140" s="24">
        <v>20226160817</v>
      </c>
      <c r="E140" s="24" t="s">
        <v>27</v>
      </c>
      <c r="F140" s="36" t="s">
        <v>327</v>
      </c>
      <c r="G140" s="24" t="s">
        <v>328</v>
      </c>
      <c r="H140" s="34">
        <v>60.07</v>
      </c>
      <c r="I140" s="40">
        <v>19.31</v>
      </c>
      <c r="J140" s="34">
        <v>9</v>
      </c>
      <c r="K140" s="34">
        <v>88.38</v>
      </c>
      <c r="L140" s="33" t="s">
        <v>329</v>
      </c>
      <c r="M140" s="36" t="s">
        <v>330</v>
      </c>
    </row>
    <row r="141" customHeight="1" spans="1:13">
      <c r="A141" s="36">
        <v>139</v>
      </c>
      <c r="B141" s="24" t="s">
        <v>13</v>
      </c>
      <c r="C141" s="24" t="s">
        <v>331</v>
      </c>
      <c r="D141" s="24">
        <v>20226161113</v>
      </c>
      <c r="E141" s="24" t="s">
        <v>27</v>
      </c>
      <c r="F141" s="36" t="s">
        <v>327</v>
      </c>
      <c r="G141" s="49" t="s">
        <v>332</v>
      </c>
      <c r="H141" s="34">
        <v>59.2</v>
      </c>
      <c r="I141" s="40">
        <v>20</v>
      </c>
      <c r="J141" s="34">
        <v>8</v>
      </c>
      <c r="K141" s="34">
        <v>87.2</v>
      </c>
      <c r="L141" s="33" t="s">
        <v>333</v>
      </c>
      <c r="M141" s="36" t="s">
        <v>330</v>
      </c>
    </row>
    <row r="142" customHeight="1" spans="1:13">
      <c r="A142" s="24">
        <v>140</v>
      </c>
      <c r="B142" s="24" t="s">
        <v>13</v>
      </c>
      <c r="C142" s="24" t="s">
        <v>334</v>
      </c>
      <c r="D142" s="24">
        <v>20226160616</v>
      </c>
      <c r="E142" s="24" t="s">
        <v>27</v>
      </c>
      <c r="F142" s="36" t="s">
        <v>327</v>
      </c>
      <c r="G142" s="49" t="s">
        <v>335</v>
      </c>
      <c r="H142" s="34">
        <v>58.16</v>
      </c>
      <c r="I142" s="40">
        <v>20</v>
      </c>
      <c r="J142" s="34">
        <v>9</v>
      </c>
      <c r="K142" s="34">
        <v>87.16</v>
      </c>
      <c r="L142" s="33" t="s">
        <v>336</v>
      </c>
      <c r="M142" s="24" t="s">
        <v>330</v>
      </c>
    </row>
    <row r="143" customHeight="1" spans="1:13">
      <c r="A143" s="36">
        <v>141</v>
      </c>
      <c r="B143" s="24" t="s">
        <v>13</v>
      </c>
      <c r="C143" s="24" t="s">
        <v>337</v>
      </c>
      <c r="D143" s="24">
        <v>20226161120</v>
      </c>
      <c r="E143" s="24" t="s">
        <v>27</v>
      </c>
      <c r="F143" s="36" t="s">
        <v>327</v>
      </c>
      <c r="G143" s="49" t="s">
        <v>332</v>
      </c>
      <c r="H143" s="34">
        <v>56.08</v>
      </c>
      <c r="I143" s="40">
        <v>20</v>
      </c>
      <c r="J143" s="34">
        <v>10</v>
      </c>
      <c r="K143" s="34">
        <v>86.08</v>
      </c>
      <c r="L143" s="33" t="s">
        <v>338</v>
      </c>
      <c r="M143" s="36" t="s">
        <v>330</v>
      </c>
    </row>
    <row r="144" customHeight="1" spans="1:13">
      <c r="A144" s="36">
        <v>142</v>
      </c>
      <c r="B144" s="24" t="s">
        <v>13</v>
      </c>
      <c r="C144" s="24" t="s">
        <v>339</v>
      </c>
      <c r="D144" s="24">
        <v>20226161111</v>
      </c>
      <c r="E144" s="24" t="s">
        <v>27</v>
      </c>
      <c r="F144" s="36" t="s">
        <v>327</v>
      </c>
      <c r="G144" s="49" t="s">
        <v>332</v>
      </c>
      <c r="H144" s="34">
        <v>57.9</v>
      </c>
      <c r="I144" s="40">
        <v>20</v>
      </c>
      <c r="J144" s="34">
        <v>8</v>
      </c>
      <c r="K144" s="34">
        <v>85.9</v>
      </c>
      <c r="L144" s="33" t="s">
        <v>340</v>
      </c>
      <c r="M144" s="36" t="s">
        <v>330</v>
      </c>
    </row>
    <row r="145" customHeight="1" spans="1:13">
      <c r="A145" s="36">
        <v>143</v>
      </c>
      <c r="B145" s="24" t="s">
        <v>13</v>
      </c>
      <c r="C145" s="24" t="s">
        <v>341</v>
      </c>
      <c r="D145" s="24">
        <v>20226160901</v>
      </c>
      <c r="E145" s="24" t="s">
        <v>27</v>
      </c>
      <c r="F145" s="36" t="s">
        <v>327</v>
      </c>
      <c r="G145" s="49" t="s">
        <v>342</v>
      </c>
      <c r="H145" s="34">
        <v>58.5</v>
      </c>
      <c r="I145" s="40">
        <v>19.18</v>
      </c>
      <c r="J145" s="34">
        <v>8</v>
      </c>
      <c r="K145" s="34">
        <v>85.68</v>
      </c>
      <c r="L145" s="33" t="s">
        <v>343</v>
      </c>
      <c r="M145" s="36" t="s">
        <v>330</v>
      </c>
    </row>
    <row r="146" customHeight="1" spans="1:13">
      <c r="A146" s="36">
        <v>144</v>
      </c>
      <c r="B146" s="24" t="s">
        <v>13</v>
      </c>
      <c r="C146" s="24" t="s">
        <v>344</v>
      </c>
      <c r="D146" s="24">
        <v>20226160909</v>
      </c>
      <c r="E146" s="24" t="s">
        <v>27</v>
      </c>
      <c r="F146" s="36" t="s">
        <v>327</v>
      </c>
      <c r="G146" s="24" t="s">
        <v>342</v>
      </c>
      <c r="H146" s="34">
        <v>57.1</v>
      </c>
      <c r="I146" s="40">
        <v>19.38</v>
      </c>
      <c r="J146" s="34">
        <v>9</v>
      </c>
      <c r="K146" s="34">
        <v>85.48</v>
      </c>
      <c r="L146" s="33" t="s">
        <v>345</v>
      </c>
      <c r="M146" s="36" t="s">
        <v>330</v>
      </c>
    </row>
    <row r="147" customHeight="1" spans="1:13">
      <c r="A147" s="36">
        <v>145</v>
      </c>
      <c r="B147" s="24" t="s">
        <v>13</v>
      </c>
      <c r="C147" s="24" t="s">
        <v>346</v>
      </c>
      <c r="D147" s="24">
        <v>20226161003</v>
      </c>
      <c r="E147" s="24" t="s">
        <v>27</v>
      </c>
      <c r="F147" s="36" t="s">
        <v>327</v>
      </c>
      <c r="G147" s="49" t="s">
        <v>347</v>
      </c>
      <c r="H147" s="34">
        <v>56.04</v>
      </c>
      <c r="I147" s="40">
        <v>20</v>
      </c>
      <c r="J147" s="34">
        <v>9</v>
      </c>
      <c r="K147" s="34">
        <v>85.04</v>
      </c>
      <c r="L147" s="33" t="s">
        <v>348</v>
      </c>
      <c r="M147" s="36" t="s">
        <v>330</v>
      </c>
    </row>
    <row r="148" customHeight="1" spans="1:13">
      <c r="A148" s="24">
        <v>146</v>
      </c>
      <c r="B148" s="24" t="s">
        <v>13</v>
      </c>
      <c r="C148" s="24" t="s">
        <v>349</v>
      </c>
      <c r="D148" s="24">
        <v>20226161016</v>
      </c>
      <c r="E148" s="24" t="s">
        <v>27</v>
      </c>
      <c r="F148" s="36" t="s">
        <v>327</v>
      </c>
      <c r="G148" s="49" t="s">
        <v>347</v>
      </c>
      <c r="H148" s="34">
        <v>55.37</v>
      </c>
      <c r="I148" s="40">
        <v>20</v>
      </c>
      <c r="J148" s="34">
        <v>9</v>
      </c>
      <c r="K148" s="34">
        <v>84.37</v>
      </c>
      <c r="L148" s="33" t="s">
        <v>350</v>
      </c>
      <c r="M148" s="24" t="s">
        <v>330</v>
      </c>
    </row>
    <row r="149" customHeight="1" spans="1:13">
      <c r="A149" s="36">
        <v>147</v>
      </c>
      <c r="B149" s="24" t="s">
        <v>13</v>
      </c>
      <c r="C149" s="24" t="s">
        <v>351</v>
      </c>
      <c r="D149" s="24">
        <v>20226160614</v>
      </c>
      <c r="E149" s="24" t="s">
        <v>27</v>
      </c>
      <c r="F149" s="36" t="s">
        <v>327</v>
      </c>
      <c r="G149" s="49" t="s">
        <v>335</v>
      </c>
      <c r="H149" s="34">
        <v>56.34</v>
      </c>
      <c r="I149" s="40">
        <v>20</v>
      </c>
      <c r="J149" s="34">
        <v>8</v>
      </c>
      <c r="K149" s="34">
        <v>84.34</v>
      </c>
      <c r="L149" s="33" t="s">
        <v>352</v>
      </c>
      <c r="M149" s="36" t="s">
        <v>330</v>
      </c>
    </row>
    <row r="150" customHeight="1" spans="1:13">
      <c r="A150" s="36">
        <v>148</v>
      </c>
      <c r="B150" s="24" t="s">
        <v>13</v>
      </c>
      <c r="C150" s="24" t="s">
        <v>353</v>
      </c>
      <c r="D150" s="24">
        <v>20226160914</v>
      </c>
      <c r="E150" s="24" t="s">
        <v>27</v>
      </c>
      <c r="F150" s="36" t="s">
        <v>327</v>
      </c>
      <c r="G150" s="49" t="s">
        <v>342</v>
      </c>
      <c r="H150" s="34">
        <v>55.97</v>
      </c>
      <c r="I150" s="40">
        <v>19.13</v>
      </c>
      <c r="J150" s="34">
        <v>9</v>
      </c>
      <c r="K150" s="34">
        <v>84.1</v>
      </c>
      <c r="L150" s="33" t="s">
        <v>354</v>
      </c>
      <c r="M150" s="36" t="s">
        <v>330</v>
      </c>
    </row>
    <row r="151" customHeight="1" spans="1:13">
      <c r="A151" s="36">
        <v>149</v>
      </c>
      <c r="B151" s="24" t="s">
        <v>13</v>
      </c>
      <c r="C151" s="24" t="s">
        <v>355</v>
      </c>
      <c r="D151" s="24">
        <v>20226160816</v>
      </c>
      <c r="E151" s="24" t="s">
        <v>27</v>
      </c>
      <c r="F151" s="36" t="s">
        <v>327</v>
      </c>
      <c r="G151" s="49" t="s">
        <v>328</v>
      </c>
      <c r="H151" s="34">
        <v>57.69</v>
      </c>
      <c r="I151" s="40">
        <v>19.31</v>
      </c>
      <c r="J151" s="34">
        <v>7</v>
      </c>
      <c r="K151" s="34">
        <v>84</v>
      </c>
      <c r="L151" s="33" t="s">
        <v>356</v>
      </c>
      <c r="M151" s="36" t="s">
        <v>330</v>
      </c>
    </row>
    <row r="152" customHeight="1" spans="1:13">
      <c r="A152" s="36">
        <v>150</v>
      </c>
      <c r="B152" s="24" t="s">
        <v>13</v>
      </c>
      <c r="C152" s="24" t="s">
        <v>357</v>
      </c>
      <c r="D152" s="24">
        <v>20226161005</v>
      </c>
      <c r="E152" s="24" t="s">
        <v>27</v>
      </c>
      <c r="F152" s="36" t="s">
        <v>327</v>
      </c>
      <c r="G152" s="24" t="s">
        <v>347</v>
      </c>
      <c r="H152" s="34">
        <v>55.96</v>
      </c>
      <c r="I152" s="40">
        <v>20</v>
      </c>
      <c r="J152" s="34">
        <v>8</v>
      </c>
      <c r="K152" s="34">
        <v>83.96</v>
      </c>
      <c r="L152" s="33" t="s">
        <v>358</v>
      </c>
      <c r="M152" s="36" t="s">
        <v>330</v>
      </c>
    </row>
    <row r="153" customHeight="1" spans="1:13">
      <c r="A153" s="36">
        <v>151</v>
      </c>
      <c r="B153" s="24" t="s">
        <v>13</v>
      </c>
      <c r="C153" s="24" t="s">
        <v>359</v>
      </c>
      <c r="D153" s="24">
        <v>20226160903</v>
      </c>
      <c r="E153" s="24" t="s">
        <v>27</v>
      </c>
      <c r="F153" s="36" t="s">
        <v>327</v>
      </c>
      <c r="G153" s="49" t="s">
        <v>342</v>
      </c>
      <c r="H153" s="34">
        <v>57.61</v>
      </c>
      <c r="I153" s="40">
        <v>19.23</v>
      </c>
      <c r="J153" s="34">
        <v>7</v>
      </c>
      <c r="K153" s="34">
        <v>83.84</v>
      </c>
      <c r="L153" s="33" t="s">
        <v>360</v>
      </c>
      <c r="M153" s="36" t="s">
        <v>330</v>
      </c>
    </row>
    <row r="154" customHeight="1" spans="1:13">
      <c r="A154" s="24">
        <v>152</v>
      </c>
      <c r="B154" s="24" t="s">
        <v>13</v>
      </c>
      <c r="C154" s="24" t="s">
        <v>361</v>
      </c>
      <c r="D154" s="24">
        <v>20226160502</v>
      </c>
      <c r="E154" s="24" t="s">
        <v>27</v>
      </c>
      <c r="F154" s="36" t="s">
        <v>327</v>
      </c>
      <c r="G154" s="49" t="s">
        <v>362</v>
      </c>
      <c r="H154" s="34">
        <v>56.13</v>
      </c>
      <c r="I154" s="40">
        <v>19.49</v>
      </c>
      <c r="J154" s="34">
        <v>8</v>
      </c>
      <c r="K154" s="34">
        <v>83.62</v>
      </c>
      <c r="L154" s="33" t="s">
        <v>363</v>
      </c>
      <c r="M154" s="24" t="s">
        <v>330</v>
      </c>
    </row>
    <row r="155" customHeight="1" spans="1:13">
      <c r="A155" s="36">
        <v>153</v>
      </c>
      <c r="B155" s="24" t="s">
        <v>13</v>
      </c>
      <c r="C155" s="24" t="s">
        <v>364</v>
      </c>
      <c r="D155" s="24">
        <v>20226160615</v>
      </c>
      <c r="E155" s="24" t="s">
        <v>27</v>
      </c>
      <c r="F155" s="36" t="s">
        <v>327</v>
      </c>
      <c r="G155" s="49" t="s">
        <v>335</v>
      </c>
      <c r="H155" s="34">
        <v>55.6</v>
      </c>
      <c r="I155" s="40">
        <v>20</v>
      </c>
      <c r="J155" s="34">
        <v>8</v>
      </c>
      <c r="K155" s="34">
        <v>83.6</v>
      </c>
      <c r="L155" s="33" t="s">
        <v>365</v>
      </c>
      <c r="M155" s="36" t="s">
        <v>330</v>
      </c>
    </row>
    <row r="156" customHeight="1" spans="1:13">
      <c r="A156" s="36">
        <v>154</v>
      </c>
      <c r="B156" s="24" t="s">
        <v>13</v>
      </c>
      <c r="C156" s="24" t="s">
        <v>366</v>
      </c>
      <c r="D156" s="24">
        <v>20226160519</v>
      </c>
      <c r="E156" s="24" t="s">
        <v>27</v>
      </c>
      <c r="F156" s="36" t="s">
        <v>327</v>
      </c>
      <c r="G156" s="49" t="s">
        <v>362</v>
      </c>
      <c r="H156" s="34">
        <v>55.45</v>
      </c>
      <c r="I156" s="40">
        <v>19.49</v>
      </c>
      <c r="J156" s="34">
        <v>8</v>
      </c>
      <c r="K156" s="34">
        <v>82.94</v>
      </c>
      <c r="L156" s="33" t="s">
        <v>367</v>
      </c>
      <c r="M156" s="36" t="s">
        <v>330</v>
      </c>
    </row>
    <row r="157" customHeight="1" spans="1:13">
      <c r="A157" s="36">
        <v>155</v>
      </c>
      <c r="B157" s="24" t="s">
        <v>13</v>
      </c>
      <c r="C157" s="24" t="s">
        <v>368</v>
      </c>
      <c r="D157" s="24">
        <v>20226161210</v>
      </c>
      <c r="E157" s="24" t="s">
        <v>27</v>
      </c>
      <c r="F157" s="36" t="s">
        <v>327</v>
      </c>
      <c r="G157" s="49" t="s">
        <v>369</v>
      </c>
      <c r="H157" s="34">
        <v>55.59</v>
      </c>
      <c r="I157" s="40">
        <v>20</v>
      </c>
      <c r="J157" s="34">
        <v>7</v>
      </c>
      <c r="K157" s="34">
        <v>82.59</v>
      </c>
      <c r="L157" s="33" t="s">
        <v>370</v>
      </c>
      <c r="M157" s="36" t="s">
        <v>330</v>
      </c>
    </row>
    <row r="158" customHeight="1" spans="1:15">
      <c r="A158" s="36">
        <v>156</v>
      </c>
      <c r="B158" s="24" t="s">
        <v>13</v>
      </c>
      <c r="C158" s="50" t="s">
        <v>371</v>
      </c>
      <c r="D158" s="24">
        <v>20226155505</v>
      </c>
      <c r="E158" s="24" t="s">
        <v>27</v>
      </c>
      <c r="F158" s="24" t="s">
        <v>15</v>
      </c>
      <c r="G158" s="24">
        <v>155</v>
      </c>
      <c r="H158" s="51">
        <v>57.18</v>
      </c>
      <c r="I158" s="51">
        <v>19.36</v>
      </c>
      <c r="J158" s="64">
        <v>10</v>
      </c>
      <c r="K158" s="65">
        <f t="shared" ref="K158:K186" si="5">SUM(H158:J158)</f>
        <v>86.54</v>
      </c>
      <c r="L158" s="66" t="s">
        <v>372</v>
      </c>
      <c r="M158" s="24" t="s">
        <v>373</v>
      </c>
      <c r="N158" s="67"/>
      <c r="O158" s="68"/>
    </row>
    <row r="159" customHeight="1" spans="1:15">
      <c r="A159" s="36">
        <v>157</v>
      </c>
      <c r="B159" s="16" t="s">
        <v>13</v>
      </c>
      <c r="C159" s="16" t="s">
        <v>374</v>
      </c>
      <c r="D159" s="24">
        <v>20226155605</v>
      </c>
      <c r="E159" s="24" t="s">
        <v>27</v>
      </c>
      <c r="F159" s="16" t="s">
        <v>15</v>
      </c>
      <c r="G159" s="16">
        <v>156</v>
      </c>
      <c r="H159" s="51">
        <v>56.08524</v>
      </c>
      <c r="I159" s="51">
        <v>19.61</v>
      </c>
      <c r="J159" s="64">
        <v>10</v>
      </c>
      <c r="K159" s="65">
        <f t="shared" si="5"/>
        <v>85.69524</v>
      </c>
      <c r="L159" s="66" t="s">
        <v>375</v>
      </c>
      <c r="M159" s="16" t="s">
        <v>373</v>
      </c>
      <c r="N159" s="67"/>
      <c r="O159" s="68"/>
    </row>
    <row r="160" customHeight="1" spans="1:15">
      <c r="A160" s="24">
        <v>158</v>
      </c>
      <c r="B160" s="16" t="s">
        <v>13</v>
      </c>
      <c r="C160" s="16" t="s">
        <v>376</v>
      </c>
      <c r="D160" s="24" t="s">
        <v>377</v>
      </c>
      <c r="E160" s="24" t="s">
        <v>27</v>
      </c>
      <c r="F160" s="16" t="s">
        <v>15</v>
      </c>
      <c r="G160" s="16">
        <v>151</v>
      </c>
      <c r="H160" s="51">
        <v>56.08524</v>
      </c>
      <c r="I160" s="51">
        <v>19.61</v>
      </c>
      <c r="J160" s="64">
        <v>10</v>
      </c>
      <c r="K160" s="65">
        <f t="shared" si="5"/>
        <v>85.69524</v>
      </c>
      <c r="L160" s="66" t="s">
        <v>378</v>
      </c>
      <c r="M160" s="16" t="s">
        <v>373</v>
      </c>
      <c r="N160" s="69"/>
      <c r="O160" s="68"/>
    </row>
    <row r="161" customHeight="1" spans="1:15">
      <c r="A161" s="36">
        <v>159</v>
      </c>
      <c r="B161" s="16" t="s">
        <v>13</v>
      </c>
      <c r="C161" s="16" t="s">
        <v>379</v>
      </c>
      <c r="D161" s="24">
        <v>20226155005</v>
      </c>
      <c r="E161" s="24" t="s">
        <v>27</v>
      </c>
      <c r="F161" s="16" t="s">
        <v>15</v>
      </c>
      <c r="G161" s="16">
        <v>150</v>
      </c>
      <c r="H161" s="51">
        <v>56.67</v>
      </c>
      <c r="I161" s="51">
        <v>18.97</v>
      </c>
      <c r="J161" s="64">
        <v>10</v>
      </c>
      <c r="K161" s="65">
        <f t="shared" si="5"/>
        <v>85.64</v>
      </c>
      <c r="L161" s="66" t="s">
        <v>380</v>
      </c>
      <c r="M161" s="16" t="s">
        <v>373</v>
      </c>
      <c r="N161" s="69"/>
      <c r="O161" s="68"/>
    </row>
    <row r="162" customHeight="1" spans="1:15">
      <c r="A162" s="36">
        <v>160</v>
      </c>
      <c r="B162" s="16" t="s">
        <v>13</v>
      </c>
      <c r="C162" s="16" t="s">
        <v>381</v>
      </c>
      <c r="D162" s="24">
        <v>20226154921</v>
      </c>
      <c r="E162" s="24" t="s">
        <v>27</v>
      </c>
      <c r="F162" s="16" t="s">
        <v>15</v>
      </c>
      <c r="G162" s="16">
        <v>149</v>
      </c>
      <c r="H162" s="51">
        <v>55.79</v>
      </c>
      <c r="I162" s="51">
        <v>19.71</v>
      </c>
      <c r="J162" s="64">
        <v>10</v>
      </c>
      <c r="K162" s="65">
        <f t="shared" si="5"/>
        <v>85.5</v>
      </c>
      <c r="L162" s="66" t="s">
        <v>382</v>
      </c>
      <c r="M162" s="16" t="s">
        <v>373</v>
      </c>
      <c r="N162" s="67"/>
      <c r="O162" s="68"/>
    </row>
    <row r="163" customHeight="1" spans="1:15">
      <c r="A163" s="36">
        <v>161</v>
      </c>
      <c r="B163" s="16" t="s">
        <v>13</v>
      </c>
      <c r="C163" s="16" t="s">
        <v>383</v>
      </c>
      <c r="D163" s="24">
        <v>20226155011</v>
      </c>
      <c r="E163" s="24" t="s">
        <v>27</v>
      </c>
      <c r="F163" s="16" t="s">
        <v>15</v>
      </c>
      <c r="G163" s="16">
        <v>150</v>
      </c>
      <c r="H163" s="51">
        <v>56.09</v>
      </c>
      <c r="I163" s="51">
        <v>18.57</v>
      </c>
      <c r="J163" s="64">
        <v>10</v>
      </c>
      <c r="K163" s="65">
        <f t="shared" si="5"/>
        <v>84.66</v>
      </c>
      <c r="L163" s="66" t="s">
        <v>384</v>
      </c>
      <c r="M163" s="16" t="s">
        <v>373</v>
      </c>
      <c r="N163" s="70"/>
      <c r="O163" s="68"/>
    </row>
    <row r="164" customHeight="1" spans="1:15">
      <c r="A164" s="36">
        <v>162</v>
      </c>
      <c r="B164" s="16" t="s">
        <v>13</v>
      </c>
      <c r="C164" s="16" t="s">
        <v>385</v>
      </c>
      <c r="D164" s="24">
        <v>20225155004</v>
      </c>
      <c r="E164" s="24" t="s">
        <v>27</v>
      </c>
      <c r="F164" s="16" t="s">
        <v>15</v>
      </c>
      <c r="G164" s="16">
        <v>150</v>
      </c>
      <c r="H164" s="51">
        <v>55.12</v>
      </c>
      <c r="I164" s="51">
        <v>19</v>
      </c>
      <c r="J164" s="64">
        <v>10</v>
      </c>
      <c r="K164" s="65">
        <f t="shared" si="5"/>
        <v>84.12</v>
      </c>
      <c r="L164" s="66" t="s">
        <v>386</v>
      </c>
      <c r="M164" s="16" t="s">
        <v>373</v>
      </c>
      <c r="N164" s="70"/>
      <c r="O164" s="68"/>
    </row>
    <row r="165" customHeight="1" spans="1:15">
      <c r="A165" s="36">
        <v>163</v>
      </c>
      <c r="B165" s="36" t="s">
        <v>13</v>
      </c>
      <c r="C165" s="52" t="s">
        <v>387</v>
      </c>
      <c r="D165" s="24" t="s">
        <v>388</v>
      </c>
      <c r="E165" s="24" t="s">
        <v>27</v>
      </c>
      <c r="F165" s="53" t="s">
        <v>15</v>
      </c>
      <c r="G165" s="36">
        <v>154</v>
      </c>
      <c r="H165" s="51">
        <v>54.2</v>
      </c>
      <c r="I165" s="51">
        <v>19.68</v>
      </c>
      <c r="J165" s="64">
        <v>10</v>
      </c>
      <c r="K165" s="65">
        <f t="shared" si="5"/>
        <v>83.88</v>
      </c>
      <c r="L165" s="66" t="s">
        <v>389</v>
      </c>
      <c r="M165" s="36" t="s">
        <v>373</v>
      </c>
      <c r="N165" s="67"/>
      <c r="O165" s="68"/>
    </row>
    <row r="166" customHeight="1" spans="1:15">
      <c r="A166" s="24">
        <v>164</v>
      </c>
      <c r="B166" s="16" t="s">
        <v>13</v>
      </c>
      <c r="C166" s="16" t="s">
        <v>390</v>
      </c>
      <c r="D166" s="24">
        <v>20226155612</v>
      </c>
      <c r="E166" s="24" t="s">
        <v>27</v>
      </c>
      <c r="F166" s="16" t="s">
        <v>15</v>
      </c>
      <c r="G166" s="16">
        <v>156</v>
      </c>
      <c r="H166" s="51">
        <v>54.25013</v>
      </c>
      <c r="I166" s="51">
        <v>19.61</v>
      </c>
      <c r="J166" s="64">
        <v>10</v>
      </c>
      <c r="K166" s="65">
        <f t="shared" si="5"/>
        <v>83.86013</v>
      </c>
      <c r="L166" s="66" t="s">
        <v>391</v>
      </c>
      <c r="M166" s="16" t="s">
        <v>373</v>
      </c>
      <c r="N166" s="67"/>
      <c r="O166" s="68"/>
    </row>
    <row r="167" customHeight="1" spans="1:15">
      <c r="A167" s="36">
        <v>165</v>
      </c>
      <c r="B167" s="16" t="s">
        <v>13</v>
      </c>
      <c r="C167" s="16" t="s">
        <v>392</v>
      </c>
      <c r="D167" s="24">
        <v>20226154902</v>
      </c>
      <c r="E167" s="24" t="s">
        <v>27</v>
      </c>
      <c r="F167" s="16" t="s">
        <v>15</v>
      </c>
      <c r="G167" s="16">
        <v>149</v>
      </c>
      <c r="H167" s="51">
        <v>55.69</v>
      </c>
      <c r="I167" s="51">
        <v>18.04</v>
      </c>
      <c r="J167" s="64">
        <v>10</v>
      </c>
      <c r="K167" s="65">
        <f t="shared" si="5"/>
        <v>83.73</v>
      </c>
      <c r="L167" s="66" t="s">
        <v>393</v>
      </c>
      <c r="M167" s="16" t="s">
        <v>373</v>
      </c>
      <c r="N167" s="70"/>
      <c r="O167" s="68"/>
    </row>
    <row r="168" customHeight="1" spans="1:15">
      <c r="A168" s="36">
        <v>166</v>
      </c>
      <c r="B168" s="16" t="s">
        <v>13</v>
      </c>
      <c r="C168" s="16" t="s">
        <v>394</v>
      </c>
      <c r="D168" s="24">
        <v>20226155025</v>
      </c>
      <c r="E168" s="24" t="s">
        <v>27</v>
      </c>
      <c r="F168" s="16" t="s">
        <v>15</v>
      </c>
      <c r="G168" s="16">
        <v>150</v>
      </c>
      <c r="H168" s="51">
        <v>54.48</v>
      </c>
      <c r="I168" s="51">
        <v>19.23</v>
      </c>
      <c r="J168" s="64">
        <v>10</v>
      </c>
      <c r="K168" s="65">
        <f t="shared" si="5"/>
        <v>83.71</v>
      </c>
      <c r="L168" s="66" t="s">
        <v>395</v>
      </c>
      <c r="M168" s="16" t="s">
        <v>373</v>
      </c>
      <c r="N168" s="69"/>
      <c r="O168" s="68"/>
    </row>
    <row r="169" customHeight="1" spans="1:15">
      <c r="A169" s="36">
        <v>167</v>
      </c>
      <c r="B169" s="16" t="s">
        <v>13</v>
      </c>
      <c r="C169" s="16" t="s">
        <v>396</v>
      </c>
      <c r="D169" s="24">
        <v>20226155604</v>
      </c>
      <c r="E169" s="24" t="s">
        <v>27</v>
      </c>
      <c r="F169" s="16" t="s">
        <v>15</v>
      </c>
      <c r="G169" s="16">
        <v>156</v>
      </c>
      <c r="H169" s="51">
        <v>53.500134</v>
      </c>
      <c r="I169" s="51">
        <v>19.78</v>
      </c>
      <c r="J169" s="64">
        <v>10</v>
      </c>
      <c r="K169" s="65">
        <f t="shared" si="5"/>
        <v>83.280134</v>
      </c>
      <c r="L169" s="71" t="s">
        <v>397</v>
      </c>
      <c r="M169" s="16" t="s">
        <v>373</v>
      </c>
      <c r="N169" s="69"/>
      <c r="O169" s="68"/>
    </row>
    <row r="170" customHeight="1" spans="1:15">
      <c r="A170" s="36">
        <v>168</v>
      </c>
      <c r="B170" s="16" t="s">
        <v>13</v>
      </c>
      <c r="C170" s="16" t="s">
        <v>398</v>
      </c>
      <c r="D170" s="24">
        <v>20226154904</v>
      </c>
      <c r="E170" s="24" t="s">
        <v>27</v>
      </c>
      <c r="F170" s="16" t="s">
        <v>15</v>
      </c>
      <c r="G170" s="16">
        <v>149</v>
      </c>
      <c r="H170" s="51">
        <v>54.43</v>
      </c>
      <c r="I170" s="51">
        <v>18.79</v>
      </c>
      <c r="J170" s="64">
        <v>10</v>
      </c>
      <c r="K170" s="65">
        <f t="shared" si="5"/>
        <v>83.22</v>
      </c>
      <c r="L170" s="66" t="s">
        <v>399</v>
      </c>
      <c r="M170" s="16" t="s">
        <v>373</v>
      </c>
      <c r="N170" s="70"/>
      <c r="O170" s="68"/>
    </row>
    <row r="171" customHeight="1" spans="1:13">
      <c r="A171" s="36">
        <v>169</v>
      </c>
      <c r="B171" s="16" t="s">
        <v>13</v>
      </c>
      <c r="C171" s="16" t="s">
        <v>400</v>
      </c>
      <c r="D171" s="24">
        <v>20226155029</v>
      </c>
      <c r="E171" s="24" t="s">
        <v>27</v>
      </c>
      <c r="F171" s="16" t="s">
        <v>15</v>
      </c>
      <c r="G171" s="16">
        <v>150</v>
      </c>
      <c r="H171" s="51">
        <v>53.05</v>
      </c>
      <c r="I171" s="51">
        <v>19.85</v>
      </c>
      <c r="J171" s="64">
        <v>10</v>
      </c>
      <c r="K171" s="65">
        <f t="shared" si="5"/>
        <v>82.9</v>
      </c>
      <c r="L171" s="66" t="s">
        <v>401</v>
      </c>
      <c r="M171" s="16" t="s">
        <v>373</v>
      </c>
    </row>
    <row r="172" customHeight="1" spans="1:13">
      <c r="A172" s="24">
        <v>170</v>
      </c>
      <c r="B172" s="16" t="s">
        <v>13</v>
      </c>
      <c r="C172" s="16" t="s">
        <v>402</v>
      </c>
      <c r="D172" s="24">
        <v>20226154911</v>
      </c>
      <c r="E172" s="24" t="s">
        <v>27</v>
      </c>
      <c r="F172" s="16" t="s">
        <v>15</v>
      </c>
      <c r="G172" s="16">
        <v>149</v>
      </c>
      <c r="H172" s="51">
        <v>54.24</v>
      </c>
      <c r="I172" s="51">
        <v>18.07</v>
      </c>
      <c r="J172" s="64">
        <v>10</v>
      </c>
      <c r="K172" s="65">
        <f t="shared" si="5"/>
        <v>82.31</v>
      </c>
      <c r="L172" s="66" t="s">
        <v>403</v>
      </c>
      <c r="M172" s="16" t="s">
        <v>373</v>
      </c>
    </row>
    <row r="173" customHeight="1" spans="1:13">
      <c r="A173" s="36">
        <v>171</v>
      </c>
      <c r="B173" s="24" t="s">
        <v>13</v>
      </c>
      <c r="C173" s="24" t="s">
        <v>404</v>
      </c>
      <c r="D173" s="24">
        <v>20226155218</v>
      </c>
      <c r="E173" s="24" t="s">
        <v>27</v>
      </c>
      <c r="F173" s="24" t="s">
        <v>15</v>
      </c>
      <c r="G173" s="24">
        <v>152</v>
      </c>
      <c r="H173" s="51">
        <v>53.32</v>
      </c>
      <c r="I173" s="51">
        <v>17.07</v>
      </c>
      <c r="J173" s="64">
        <v>10</v>
      </c>
      <c r="K173" s="65">
        <f t="shared" si="5"/>
        <v>80.39</v>
      </c>
      <c r="L173" s="66" t="s">
        <v>405</v>
      </c>
      <c r="M173" s="24" t="s">
        <v>373</v>
      </c>
    </row>
    <row r="174" customHeight="1" spans="1:13">
      <c r="A174" s="36">
        <v>172</v>
      </c>
      <c r="B174" s="54" t="s">
        <v>406</v>
      </c>
      <c r="C174" s="55" t="s">
        <v>407</v>
      </c>
      <c r="D174" s="55">
        <v>20226154126</v>
      </c>
      <c r="E174" s="55" t="s">
        <v>408</v>
      </c>
      <c r="F174" s="55" t="s">
        <v>409</v>
      </c>
      <c r="G174" s="56" t="s">
        <v>410</v>
      </c>
      <c r="H174" s="57">
        <v>60.96</v>
      </c>
      <c r="I174" s="57">
        <v>20</v>
      </c>
      <c r="J174" s="49">
        <v>10</v>
      </c>
      <c r="K174" s="57">
        <f t="shared" si="5"/>
        <v>90.96</v>
      </c>
      <c r="L174" s="45" t="s">
        <v>411</v>
      </c>
      <c r="M174" s="24" t="s">
        <v>412</v>
      </c>
    </row>
    <row r="175" customHeight="1" spans="1:13">
      <c r="A175" s="36">
        <v>173</v>
      </c>
      <c r="B175" s="54" t="s">
        <v>406</v>
      </c>
      <c r="C175" s="55" t="s">
        <v>413</v>
      </c>
      <c r="D175" s="55">
        <v>20226154313</v>
      </c>
      <c r="E175" s="55" t="s">
        <v>408</v>
      </c>
      <c r="F175" s="55" t="s">
        <v>409</v>
      </c>
      <c r="G175" s="56" t="s">
        <v>414</v>
      </c>
      <c r="H175" s="57">
        <v>57.4</v>
      </c>
      <c r="I175" s="57">
        <v>20</v>
      </c>
      <c r="J175" s="72">
        <v>9</v>
      </c>
      <c r="K175" s="57">
        <f t="shared" si="5"/>
        <v>86.4</v>
      </c>
      <c r="L175" s="45" t="s">
        <v>415</v>
      </c>
      <c r="M175" s="36" t="s">
        <v>412</v>
      </c>
    </row>
    <row r="176" customHeight="1" spans="1:13">
      <c r="A176" s="36">
        <v>174</v>
      </c>
      <c r="B176" s="54" t="s">
        <v>406</v>
      </c>
      <c r="C176" s="55" t="s">
        <v>416</v>
      </c>
      <c r="D176" s="55">
        <v>20226154212</v>
      </c>
      <c r="E176" s="55" t="s">
        <v>408</v>
      </c>
      <c r="F176" s="55" t="s">
        <v>409</v>
      </c>
      <c r="G176" s="56" t="s">
        <v>417</v>
      </c>
      <c r="H176" s="57">
        <v>57.82</v>
      </c>
      <c r="I176" s="57">
        <v>19.15</v>
      </c>
      <c r="J176" s="49">
        <v>9</v>
      </c>
      <c r="K176" s="57">
        <f t="shared" si="5"/>
        <v>85.97</v>
      </c>
      <c r="L176" s="45" t="s">
        <v>418</v>
      </c>
      <c r="M176" s="36" t="s">
        <v>412</v>
      </c>
    </row>
    <row r="177" customHeight="1" spans="1:13">
      <c r="A177" s="36">
        <v>175</v>
      </c>
      <c r="B177" s="54" t="s">
        <v>406</v>
      </c>
      <c r="C177" s="55" t="s">
        <v>419</v>
      </c>
      <c r="D177" s="55">
        <v>20226154214</v>
      </c>
      <c r="E177" s="55" t="s">
        <v>408</v>
      </c>
      <c r="F177" s="55" t="s">
        <v>409</v>
      </c>
      <c r="G177" s="56" t="s">
        <v>417</v>
      </c>
      <c r="H177" s="57">
        <v>56.71</v>
      </c>
      <c r="I177" s="57">
        <v>19.15</v>
      </c>
      <c r="J177" s="73">
        <v>10</v>
      </c>
      <c r="K177" s="57">
        <f t="shared" si="5"/>
        <v>85.86</v>
      </c>
      <c r="L177" s="45" t="s">
        <v>420</v>
      </c>
      <c r="M177" s="36" t="s">
        <v>412</v>
      </c>
    </row>
    <row r="178" customHeight="1" spans="1:13">
      <c r="A178" s="24">
        <v>176</v>
      </c>
      <c r="B178" s="54" t="s">
        <v>406</v>
      </c>
      <c r="C178" s="55" t="s">
        <v>421</v>
      </c>
      <c r="D178" s="55">
        <v>20226154308</v>
      </c>
      <c r="E178" s="55" t="s">
        <v>408</v>
      </c>
      <c r="F178" s="55" t="s">
        <v>409</v>
      </c>
      <c r="G178" s="56" t="s">
        <v>414</v>
      </c>
      <c r="H178" s="57">
        <v>56.7</v>
      </c>
      <c r="I178" s="57">
        <v>20</v>
      </c>
      <c r="J178" s="72">
        <v>9</v>
      </c>
      <c r="K178" s="57">
        <f t="shared" si="5"/>
        <v>85.7</v>
      </c>
      <c r="L178" s="45" t="s">
        <v>422</v>
      </c>
      <c r="M178" s="36" t="s">
        <v>412</v>
      </c>
    </row>
    <row r="179" customHeight="1" spans="1:13">
      <c r="A179" s="36">
        <v>177</v>
      </c>
      <c r="B179" s="54" t="s">
        <v>406</v>
      </c>
      <c r="C179" s="55" t="s">
        <v>423</v>
      </c>
      <c r="D179" s="55">
        <v>20226154401</v>
      </c>
      <c r="E179" s="55" t="s">
        <v>408</v>
      </c>
      <c r="F179" s="55" t="s">
        <v>409</v>
      </c>
      <c r="G179" s="56" t="s">
        <v>424</v>
      </c>
      <c r="H179" s="57">
        <v>55.95</v>
      </c>
      <c r="I179" s="57">
        <v>20</v>
      </c>
      <c r="J179" s="74">
        <v>9</v>
      </c>
      <c r="K179" s="57">
        <f t="shared" si="5"/>
        <v>84.95</v>
      </c>
      <c r="L179" s="45" t="s">
        <v>425</v>
      </c>
      <c r="M179" s="36" t="s">
        <v>412</v>
      </c>
    </row>
    <row r="180" customHeight="1" spans="1:13">
      <c r="A180" s="36">
        <v>178</v>
      </c>
      <c r="B180" s="54" t="s">
        <v>406</v>
      </c>
      <c r="C180" s="55" t="s">
        <v>426</v>
      </c>
      <c r="D180" s="55">
        <v>20226154201</v>
      </c>
      <c r="E180" s="55" t="s">
        <v>408</v>
      </c>
      <c r="F180" s="55" t="s">
        <v>409</v>
      </c>
      <c r="G180" s="56" t="s">
        <v>417</v>
      </c>
      <c r="H180" s="57">
        <v>56.75</v>
      </c>
      <c r="I180" s="57">
        <v>19.08</v>
      </c>
      <c r="J180" s="73">
        <v>9</v>
      </c>
      <c r="K180" s="57">
        <f t="shared" si="5"/>
        <v>84.83</v>
      </c>
      <c r="L180" s="45" t="s">
        <v>427</v>
      </c>
      <c r="M180" s="36" t="s">
        <v>412</v>
      </c>
    </row>
    <row r="181" customHeight="1" spans="1:13">
      <c r="A181" s="36">
        <v>179</v>
      </c>
      <c r="B181" s="54" t="s">
        <v>406</v>
      </c>
      <c r="C181" s="55" t="s">
        <v>428</v>
      </c>
      <c r="D181" s="55">
        <v>20226154229</v>
      </c>
      <c r="E181" s="55" t="s">
        <v>408</v>
      </c>
      <c r="F181" s="55" t="s">
        <v>409</v>
      </c>
      <c r="G181" s="56" t="s">
        <v>417</v>
      </c>
      <c r="H181" s="57">
        <v>56.58</v>
      </c>
      <c r="I181" s="57">
        <v>19.23</v>
      </c>
      <c r="J181" s="49">
        <v>9</v>
      </c>
      <c r="K181" s="57">
        <f t="shared" si="5"/>
        <v>84.81</v>
      </c>
      <c r="L181" s="45" t="s">
        <v>429</v>
      </c>
      <c r="M181" s="36" t="s">
        <v>412</v>
      </c>
    </row>
    <row r="182" customHeight="1" spans="1:13">
      <c r="A182" s="36">
        <v>180</v>
      </c>
      <c r="B182" s="54" t="s">
        <v>406</v>
      </c>
      <c r="C182" s="55" t="s">
        <v>430</v>
      </c>
      <c r="D182" s="55">
        <v>20226154306</v>
      </c>
      <c r="E182" s="55" t="s">
        <v>408</v>
      </c>
      <c r="F182" s="55" t="s">
        <v>409</v>
      </c>
      <c r="G182" s="56" t="s">
        <v>414</v>
      </c>
      <c r="H182" s="57">
        <v>55.3</v>
      </c>
      <c r="I182" s="57">
        <v>20</v>
      </c>
      <c r="J182" s="57">
        <v>9</v>
      </c>
      <c r="K182" s="57">
        <f t="shared" si="5"/>
        <v>84.3</v>
      </c>
      <c r="L182" s="45" t="s">
        <v>431</v>
      </c>
      <c r="M182" s="36" t="s">
        <v>412</v>
      </c>
    </row>
    <row r="183" customHeight="1" spans="1:13">
      <c r="A183" s="36">
        <v>181</v>
      </c>
      <c r="B183" s="54" t="s">
        <v>406</v>
      </c>
      <c r="C183" s="55" t="s">
        <v>432</v>
      </c>
      <c r="D183" s="55">
        <v>20226154208</v>
      </c>
      <c r="E183" s="55" t="s">
        <v>408</v>
      </c>
      <c r="F183" s="55" t="s">
        <v>409</v>
      </c>
      <c r="G183" s="56" t="s">
        <v>417</v>
      </c>
      <c r="H183" s="57">
        <v>55.66</v>
      </c>
      <c r="I183" s="57">
        <v>19.15</v>
      </c>
      <c r="J183" s="73">
        <v>9</v>
      </c>
      <c r="K183" s="57">
        <f t="shared" si="5"/>
        <v>83.81</v>
      </c>
      <c r="L183" s="45" t="s">
        <v>433</v>
      </c>
      <c r="M183" s="36" t="s">
        <v>412</v>
      </c>
    </row>
    <row r="184" customHeight="1" spans="1:13">
      <c r="A184" s="24">
        <v>182</v>
      </c>
      <c r="B184" s="24" t="s">
        <v>13</v>
      </c>
      <c r="C184" s="24" t="s">
        <v>434</v>
      </c>
      <c r="D184" s="24">
        <v>20226154617</v>
      </c>
      <c r="E184" s="24" t="s">
        <v>27</v>
      </c>
      <c r="F184" s="24" t="s">
        <v>15</v>
      </c>
      <c r="G184" s="58" t="s">
        <v>435</v>
      </c>
      <c r="H184" s="49">
        <v>55.554</v>
      </c>
      <c r="I184" s="49">
        <v>19.071</v>
      </c>
      <c r="J184" s="73">
        <v>9</v>
      </c>
      <c r="K184" s="57">
        <f t="shared" si="5"/>
        <v>83.625</v>
      </c>
      <c r="L184" s="45" t="s">
        <v>436</v>
      </c>
      <c r="M184" s="36" t="s">
        <v>412</v>
      </c>
    </row>
    <row r="185" customHeight="1" spans="1:13">
      <c r="A185" s="36">
        <v>183</v>
      </c>
      <c r="B185" s="59" t="s">
        <v>406</v>
      </c>
      <c r="C185" s="60" t="s">
        <v>437</v>
      </c>
      <c r="D185" s="60">
        <v>20226154709</v>
      </c>
      <c r="E185" s="60" t="s">
        <v>408</v>
      </c>
      <c r="F185" s="60" t="s">
        <v>409</v>
      </c>
      <c r="G185" s="61" t="s">
        <v>438</v>
      </c>
      <c r="H185" s="57">
        <v>54.86</v>
      </c>
      <c r="I185" s="57">
        <v>19.6</v>
      </c>
      <c r="J185" s="72">
        <v>9</v>
      </c>
      <c r="K185" s="57">
        <f t="shared" si="5"/>
        <v>83.46</v>
      </c>
      <c r="L185" s="45" t="s">
        <v>439</v>
      </c>
      <c r="M185" s="36" t="s">
        <v>412</v>
      </c>
    </row>
    <row r="186" customHeight="1" spans="1:13">
      <c r="A186" s="36">
        <v>184</v>
      </c>
      <c r="B186" s="62" t="s">
        <v>13</v>
      </c>
      <c r="C186" s="62" t="s">
        <v>440</v>
      </c>
      <c r="D186" s="62">
        <v>20226154607</v>
      </c>
      <c r="E186" s="62" t="s">
        <v>27</v>
      </c>
      <c r="F186" s="62" t="s">
        <v>15</v>
      </c>
      <c r="G186" s="63" t="s">
        <v>435</v>
      </c>
      <c r="H186" s="49">
        <v>55.947</v>
      </c>
      <c r="I186" s="49">
        <v>18.357</v>
      </c>
      <c r="J186" s="74">
        <v>9</v>
      </c>
      <c r="K186" s="57">
        <f t="shared" si="5"/>
        <v>83.304</v>
      </c>
      <c r="L186" s="45" t="s">
        <v>441</v>
      </c>
      <c r="M186" s="36" t="s">
        <v>412</v>
      </c>
    </row>
    <row r="187" customHeight="1" spans="1:13">
      <c r="A187" s="36">
        <v>185</v>
      </c>
      <c r="B187" s="24" t="s">
        <v>13</v>
      </c>
      <c r="C187" s="24" t="s">
        <v>442</v>
      </c>
      <c r="D187" s="24">
        <v>20225136104</v>
      </c>
      <c r="E187" s="24" t="s">
        <v>27</v>
      </c>
      <c r="F187" s="36" t="s">
        <v>15</v>
      </c>
      <c r="G187" s="49" t="s">
        <v>16</v>
      </c>
      <c r="H187" s="34">
        <v>59.7</v>
      </c>
      <c r="I187" s="40">
        <v>19.85</v>
      </c>
      <c r="J187" s="34">
        <v>9.9</v>
      </c>
      <c r="K187" s="34">
        <v>89.45</v>
      </c>
      <c r="L187" s="33" t="s">
        <v>443</v>
      </c>
      <c r="M187" s="36" t="s">
        <v>444</v>
      </c>
    </row>
    <row r="188" customHeight="1" spans="1:13">
      <c r="A188" s="36">
        <v>186</v>
      </c>
      <c r="B188" s="24" t="s">
        <v>13</v>
      </c>
      <c r="C188" s="24" t="s">
        <v>445</v>
      </c>
      <c r="D188" s="24">
        <v>20225136322</v>
      </c>
      <c r="E188" s="24" t="s">
        <v>27</v>
      </c>
      <c r="F188" s="36" t="s">
        <v>15</v>
      </c>
      <c r="G188" s="24" t="s">
        <v>149</v>
      </c>
      <c r="H188" s="34">
        <v>60.03</v>
      </c>
      <c r="I188" s="40">
        <v>19.1</v>
      </c>
      <c r="J188" s="34">
        <v>9.6</v>
      </c>
      <c r="K188" s="34">
        <v>88.73</v>
      </c>
      <c r="L188" s="33" t="s">
        <v>446</v>
      </c>
      <c r="M188" s="36" t="s">
        <v>444</v>
      </c>
    </row>
    <row r="189" customHeight="1" spans="1:13">
      <c r="A189" s="36">
        <v>187</v>
      </c>
      <c r="B189" s="24" t="s">
        <v>13</v>
      </c>
      <c r="C189" s="24" t="s">
        <v>447</v>
      </c>
      <c r="D189" s="24">
        <v>20225136003</v>
      </c>
      <c r="E189" s="24" t="s">
        <v>27</v>
      </c>
      <c r="F189" s="36" t="s">
        <v>15</v>
      </c>
      <c r="G189" s="49" t="s">
        <v>149</v>
      </c>
      <c r="H189" s="34">
        <v>56.99</v>
      </c>
      <c r="I189" s="40">
        <v>20</v>
      </c>
      <c r="J189" s="34">
        <v>9</v>
      </c>
      <c r="K189" s="34">
        <v>85.99</v>
      </c>
      <c r="L189" s="33" t="s">
        <v>448</v>
      </c>
      <c r="M189" s="36" t="s">
        <v>444</v>
      </c>
    </row>
    <row r="190" customHeight="1" spans="1:13">
      <c r="A190" s="24">
        <v>188</v>
      </c>
      <c r="B190" s="24" t="s">
        <v>13</v>
      </c>
      <c r="C190" s="24" t="s">
        <v>449</v>
      </c>
      <c r="D190" s="24">
        <v>20225136006</v>
      </c>
      <c r="E190" s="24" t="s">
        <v>27</v>
      </c>
      <c r="F190" s="36" t="s">
        <v>15</v>
      </c>
      <c r="G190" s="49" t="s">
        <v>450</v>
      </c>
      <c r="H190" s="34">
        <v>57.86</v>
      </c>
      <c r="I190" s="40">
        <v>18.64</v>
      </c>
      <c r="J190" s="34">
        <v>9</v>
      </c>
      <c r="K190" s="34">
        <v>85.5</v>
      </c>
      <c r="L190" s="33" t="s">
        <v>451</v>
      </c>
      <c r="M190" s="24" t="s">
        <v>444</v>
      </c>
    </row>
    <row r="191" customHeight="1" spans="1:13">
      <c r="A191" s="36">
        <v>189</v>
      </c>
      <c r="B191" s="24" t="s">
        <v>13</v>
      </c>
      <c r="C191" s="24" t="s">
        <v>452</v>
      </c>
      <c r="D191" s="24">
        <v>20225136017</v>
      </c>
      <c r="E191" s="24" t="s">
        <v>27</v>
      </c>
      <c r="F191" s="36" t="s">
        <v>15</v>
      </c>
      <c r="G191" s="49" t="s">
        <v>450</v>
      </c>
      <c r="H191" s="34">
        <v>58.74</v>
      </c>
      <c r="I191" s="40">
        <v>17.36</v>
      </c>
      <c r="J191" s="34">
        <v>9.4</v>
      </c>
      <c r="K191" s="34">
        <v>85.5</v>
      </c>
      <c r="L191" s="33" t="s">
        <v>453</v>
      </c>
      <c r="M191" s="36" t="s">
        <v>444</v>
      </c>
    </row>
    <row r="192" customHeight="1" spans="1:13">
      <c r="A192" s="36">
        <v>190</v>
      </c>
      <c r="B192" s="24" t="s">
        <v>13</v>
      </c>
      <c r="C192" s="24" t="s">
        <v>454</v>
      </c>
      <c r="D192" s="24">
        <v>20225136310</v>
      </c>
      <c r="E192" s="24" t="s">
        <v>27</v>
      </c>
      <c r="F192" s="36" t="s">
        <v>15</v>
      </c>
      <c r="G192" s="49" t="s">
        <v>149</v>
      </c>
      <c r="H192" s="34">
        <v>56.58</v>
      </c>
      <c r="I192" s="40">
        <v>19.4</v>
      </c>
      <c r="J192" s="34">
        <v>9</v>
      </c>
      <c r="K192" s="34">
        <v>84.98</v>
      </c>
      <c r="L192" s="33" t="s">
        <v>455</v>
      </c>
      <c r="M192" s="36" t="s">
        <v>444</v>
      </c>
    </row>
    <row r="193" customHeight="1" spans="1:13">
      <c r="A193" s="36">
        <v>191</v>
      </c>
      <c r="B193" s="24" t="s">
        <v>13</v>
      </c>
      <c r="C193" s="24" t="s">
        <v>456</v>
      </c>
      <c r="D193" s="24">
        <v>20225136221</v>
      </c>
      <c r="E193" s="24" t="s">
        <v>27</v>
      </c>
      <c r="F193" s="36" t="s">
        <v>15</v>
      </c>
      <c r="G193" s="49" t="s">
        <v>165</v>
      </c>
      <c r="H193" s="34">
        <v>59.3</v>
      </c>
      <c r="I193" s="40">
        <v>16.49</v>
      </c>
      <c r="J193" s="34">
        <v>9.1</v>
      </c>
      <c r="K193" s="34">
        <v>84.89</v>
      </c>
      <c r="L193" s="33" t="s">
        <v>457</v>
      </c>
      <c r="M193" s="36" t="s">
        <v>444</v>
      </c>
    </row>
    <row r="194" customHeight="1" spans="1:13">
      <c r="A194" s="36">
        <v>192</v>
      </c>
      <c r="B194" s="24" t="s">
        <v>13</v>
      </c>
      <c r="C194" s="24" t="s">
        <v>458</v>
      </c>
      <c r="D194" s="24">
        <v>20225136207</v>
      </c>
      <c r="E194" s="24" t="s">
        <v>27</v>
      </c>
      <c r="F194" s="36" t="s">
        <v>15</v>
      </c>
      <c r="G194" s="24" t="s">
        <v>165</v>
      </c>
      <c r="H194" s="34">
        <v>56.39</v>
      </c>
      <c r="I194" s="40">
        <v>19.44</v>
      </c>
      <c r="J194" s="34">
        <v>9</v>
      </c>
      <c r="K194" s="34">
        <v>84.83</v>
      </c>
      <c r="L194" s="33" t="s">
        <v>459</v>
      </c>
      <c r="M194" s="36" t="s">
        <v>444</v>
      </c>
    </row>
    <row r="195" customHeight="1" spans="1:13">
      <c r="A195" s="36">
        <v>193</v>
      </c>
      <c r="B195" s="24" t="s">
        <v>13</v>
      </c>
      <c r="C195" s="24" t="s">
        <v>460</v>
      </c>
      <c r="D195" s="24">
        <v>20225136103</v>
      </c>
      <c r="E195" s="24" t="s">
        <v>27</v>
      </c>
      <c r="F195" s="36" t="s">
        <v>15</v>
      </c>
      <c r="G195" s="49" t="s">
        <v>16</v>
      </c>
      <c r="H195" s="34">
        <v>55.33</v>
      </c>
      <c r="I195" s="40">
        <v>19.87</v>
      </c>
      <c r="J195" s="34">
        <v>9.6</v>
      </c>
      <c r="K195" s="34">
        <v>84.8</v>
      </c>
      <c r="L195" s="33" t="s">
        <v>461</v>
      </c>
      <c r="M195" s="36" t="s">
        <v>444</v>
      </c>
    </row>
    <row r="196" customHeight="1" spans="1:13">
      <c r="A196" s="24">
        <v>194</v>
      </c>
      <c r="B196" s="24" t="s">
        <v>13</v>
      </c>
      <c r="C196" s="24" t="s">
        <v>462</v>
      </c>
      <c r="D196" s="24">
        <v>20225136020</v>
      </c>
      <c r="E196" s="24" t="s">
        <v>27</v>
      </c>
      <c r="F196" s="36" t="s">
        <v>15</v>
      </c>
      <c r="G196" s="49" t="s">
        <v>450</v>
      </c>
      <c r="H196" s="34">
        <v>57.27</v>
      </c>
      <c r="I196" s="40">
        <v>18.36</v>
      </c>
      <c r="J196" s="34">
        <v>9.1</v>
      </c>
      <c r="K196" s="34">
        <v>84.73</v>
      </c>
      <c r="L196" s="33" t="s">
        <v>463</v>
      </c>
      <c r="M196" s="24" t="s">
        <v>444</v>
      </c>
    </row>
    <row r="197" customHeight="1" spans="1:13">
      <c r="A197" s="36">
        <v>195</v>
      </c>
      <c r="B197" s="24" t="s">
        <v>13</v>
      </c>
      <c r="C197" s="24" t="s">
        <v>464</v>
      </c>
      <c r="D197" s="24">
        <v>20225136109</v>
      </c>
      <c r="E197" s="24" t="s">
        <v>27</v>
      </c>
      <c r="F197" s="36" t="s">
        <v>15</v>
      </c>
      <c r="G197" s="49" t="s">
        <v>16</v>
      </c>
      <c r="H197" s="34">
        <v>55.76</v>
      </c>
      <c r="I197" s="40">
        <v>19.57</v>
      </c>
      <c r="J197" s="34">
        <v>9</v>
      </c>
      <c r="K197" s="34">
        <v>84.33</v>
      </c>
      <c r="L197" s="33" t="s">
        <v>465</v>
      </c>
      <c r="M197" s="36" t="s">
        <v>444</v>
      </c>
    </row>
    <row r="198" customHeight="1" spans="1:13">
      <c r="A198" s="36">
        <v>196</v>
      </c>
      <c r="B198" s="24" t="s">
        <v>13</v>
      </c>
      <c r="C198" s="24" t="s">
        <v>466</v>
      </c>
      <c r="D198" s="24">
        <v>20225136009</v>
      </c>
      <c r="E198" s="24" t="s">
        <v>27</v>
      </c>
      <c r="F198" s="36" t="s">
        <v>15</v>
      </c>
      <c r="G198" s="49" t="s">
        <v>450</v>
      </c>
      <c r="H198" s="34">
        <v>56.52</v>
      </c>
      <c r="I198" s="40">
        <v>18.45</v>
      </c>
      <c r="J198" s="34">
        <v>9</v>
      </c>
      <c r="K198" s="34">
        <v>83.97</v>
      </c>
      <c r="L198" s="33" t="s">
        <v>467</v>
      </c>
      <c r="M198" s="36" t="s">
        <v>444</v>
      </c>
    </row>
    <row r="199" customHeight="1" spans="1:13">
      <c r="A199" s="36">
        <v>197</v>
      </c>
      <c r="B199" s="24" t="s">
        <v>13</v>
      </c>
      <c r="C199" s="24" t="s">
        <v>468</v>
      </c>
      <c r="D199" s="24">
        <v>20225136201</v>
      </c>
      <c r="E199" s="24" t="s">
        <v>27</v>
      </c>
      <c r="F199" s="36" t="s">
        <v>15</v>
      </c>
      <c r="G199" s="49" t="s">
        <v>165</v>
      </c>
      <c r="H199" s="34">
        <v>56.81</v>
      </c>
      <c r="I199" s="40">
        <v>17.99</v>
      </c>
      <c r="J199" s="34">
        <v>9</v>
      </c>
      <c r="K199" s="34">
        <v>83.8</v>
      </c>
      <c r="L199" s="33" t="s">
        <v>469</v>
      </c>
      <c r="M199" s="36" t="s">
        <v>444</v>
      </c>
    </row>
    <row r="200" customHeight="1" spans="1:13">
      <c r="A200" s="36">
        <v>198</v>
      </c>
      <c r="B200" s="24" t="s">
        <v>13</v>
      </c>
      <c r="C200" s="24" t="s">
        <v>470</v>
      </c>
      <c r="D200" s="24">
        <v>20225136002</v>
      </c>
      <c r="E200" s="24" t="s">
        <v>27</v>
      </c>
      <c r="F200" s="36" t="s">
        <v>15</v>
      </c>
      <c r="G200" s="24" t="s">
        <v>450</v>
      </c>
      <c r="H200" s="34">
        <v>56.64</v>
      </c>
      <c r="I200" s="40">
        <v>17.27</v>
      </c>
      <c r="J200" s="34">
        <v>9.6</v>
      </c>
      <c r="K200" s="34">
        <v>83.51</v>
      </c>
      <c r="L200" s="33" t="s">
        <v>471</v>
      </c>
      <c r="M200" s="36" t="s">
        <v>444</v>
      </c>
    </row>
    <row r="201" customHeight="1" spans="1:13">
      <c r="A201" s="36">
        <v>199</v>
      </c>
      <c r="B201" s="24" t="s">
        <v>13</v>
      </c>
      <c r="C201" s="24" t="s">
        <v>472</v>
      </c>
      <c r="D201" s="24">
        <v>20225136007</v>
      </c>
      <c r="E201" s="24" t="s">
        <v>27</v>
      </c>
      <c r="F201" s="36" t="s">
        <v>15</v>
      </c>
      <c r="G201" s="49" t="s">
        <v>450</v>
      </c>
      <c r="H201" s="34">
        <v>55.85</v>
      </c>
      <c r="I201" s="40">
        <v>18.45</v>
      </c>
      <c r="J201" s="34">
        <v>9</v>
      </c>
      <c r="K201" s="34">
        <v>83.3</v>
      </c>
      <c r="L201" s="33" t="s">
        <v>473</v>
      </c>
      <c r="M201" s="36" t="s">
        <v>444</v>
      </c>
    </row>
    <row r="202" customHeight="1" spans="1:13">
      <c r="A202" s="24">
        <v>200</v>
      </c>
      <c r="B202" s="24" t="s">
        <v>13</v>
      </c>
      <c r="C202" s="24" t="s">
        <v>474</v>
      </c>
      <c r="D202" s="24">
        <v>20225136003</v>
      </c>
      <c r="E202" s="24" t="s">
        <v>27</v>
      </c>
      <c r="F202" s="36" t="s">
        <v>15</v>
      </c>
      <c r="G202" s="49" t="s">
        <v>450</v>
      </c>
      <c r="H202" s="34">
        <v>56.3</v>
      </c>
      <c r="I202" s="40">
        <v>17.09</v>
      </c>
      <c r="J202" s="34">
        <v>9.3</v>
      </c>
      <c r="K202" s="34">
        <v>82.69</v>
      </c>
      <c r="L202" s="33" t="s">
        <v>475</v>
      </c>
      <c r="M202" s="24" t="s">
        <v>444</v>
      </c>
    </row>
    <row r="203" customHeight="1" spans="1:13">
      <c r="A203" s="36"/>
      <c r="B203" s="24"/>
      <c r="C203" s="24"/>
      <c r="D203" s="24"/>
      <c r="E203" s="24"/>
      <c r="F203" s="36"/>
      <c r="G203" s="49"/>
      <c r="H203" s="49"/>
      <c r="I203" s="75"/>
      <c r="J203" s="76"/>
      <c r="K203" s="77"/>
      <c r="L203" s="36"/>
      <c r="M203" s="36"/>
    </row>
  </sheetData>
  <autoFilter ref="A1:M202">
    <extLst/>
  </autoFilter>
  <mergeCells count="1">
    <mergeCell ref="A1:M1"/>
  </mergeCells>
  <pageMargins left="0.751389" right="0.751389" top="1" bottom="1" header="0.5" footer="1"/>
  <pageSetup paperSize="9" scale="9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7"/>
  <sheetViews>
    <sheetView workbookViewId="0">
      <selection activeCell="M14" sqref="M14"/>
    </sheetView>
  </sheetViews>
  <sheetFormatPr defaultColWidth="9" defaultRowHeight="15.6" customHeight="1"/>
  <cols>
    <col min="1" max="3" width="8.8" style="3" customWidth="1"/>
    <col min="4" max="4" width="19.3" style="3" customWidth="1"/>
    <col min="5" max="7" width="8.8" style="3" customWidth="1"/>
    <col min="8" max="8" width="10.3" style="3" customWidth="1"/>
    <col min="9" max="9" width="9.4" style="3" customWidth="1"/>
    <col min="10" max="10" width="10.5" style="3" customWidth="1"/>
    <col min="11" max="11" width="11.9" style="3" customWidth="1"/>
    <col min="12" max="12" width="16.4" style="3" customWidth="1"/>
    <col min="13" max="13" width="11.4" style="3" customWidth="1"/>
    <col min="14" max="14" width="23.2" style="3" customWidth="1"/>
    <col min="15" max="15" width="10.5" style="3" customWidth="1"/>
  </cols>
  <sheetData>
    <row r="1" ht="54" customHeight="1" spans="1:15">
      <c r="A1" s="4" t="s">
        <v>476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40.95" customHeight="1" spans="1:15">
      <c r="A2" s="5" t="s">
        <v>1</v>
      </c>
      <c r="B2" s="5" t="s">
        <v>2</v>
      </c>
      <c r="C2" s="6" t="s">
        <v>42</v>
      </c>
      <c r="D2" s="6" t="s">
        <v>43</v>
      </c>
      <c r="E2" s="6" t="s">
        <v>44</v>
      </c>
      <c r="F2" s="6" t="s">
        <v>4</v>
      </c>
      <c r="G2" s="7" t="s">
        <v>5</v>
      </c>
      <c r="H2" s="8" t="s">
        <v>477</v>
      </c>
      <c r="I2" s="8" t="s">
        <v>46</v>
      </c>
      <c r="J2" s="8" t="s">
        <v>478</v>
      </c>
      <c r="K2" s="8" t="s">
        <v>479</v>
      </c>
      <c r="L2" s="8" t="s">
        <v>9</v>
      </c>
      <c r="M2" s="8" t="s">
        <v>48</v>
      </c>
      <c r="N2" s="6" t="s">
        <v>480</v>
      </c>
      <c r="O2" s="6" t="s">
        <v>10</v>
      </c>
    </row>
    <row r="3" spans="1:15">
      <c r="A3" s="9">
        <v>1</v>
      </c>
      <c r="B3" s="9" t="s">
        <v>13</v>
      </c>
      <c r="C3" s="9" t="s">
        <v>481</v>
      </c>
      <c r="D3" s="9">
        <v>20216112525</v>
      </c>
      <c r="E3" s="9" t="s">
        <v>20</v>
      </c>
      <c r="F3" s="9" t="s">
        <v>21</v>
      </c>
      <c r="G3" s="9" t="s">
        <v>58</v>
      </c>
      <c r="H3" s="10">
        <v>46.15</v>
      </c>
      <c r="I3" s="10">
        <v>19.53</v>
      </c>
      <c r="J3" s="10">
        <v>19.08</v>
      </c>
      <c r="K3" s="10">
        <v>10</v>
      </c>
      <c r="L3" s="10">
        <v>94.76</v>
      </c>
      <c r="M3" s="9" t="s">
        <v>482</v>
      </c>
      <c r="N3" s="13" t="s">
        <v>483</v>
      </c>
      <c r="O3" s="13" t="s">
        <v>23</v>
      </c>
    </row>
    <row r="4" spans="1:15">
      <c r="A4" s="9">
        <v>2</v>
      </c>
      <c r="B4" s="9" t="s">
        <v>13</v>
      </c>
      <c r="C4" s="9" t="s">
        <v>484</v>
      </c>
      <c r="D4" s="9">
        <v>20216112509</v>
      </c>
      <c r="E4" s="9" t="s">
        <v>20</v>
      </c>
      <c r="F4" s="9" t="s">
        <v>21</v>
      </c>
      <c r="G4" s="9" t="s">
        <v>58</v>
      </c>
      <c r="H4" s="10">
        <v>44.32</v>
      </c>
      <c r="I4" s="10">
        <v>19.87</v>
      </c>
      <c r="J4" s="10">
        <v>19.82</v>
      </c>
      <c r="K4" s="10">
        <v>8</v>
      </c>
      <c r="L4" s="10">
        <v>92.01</v>
      </c>
      <c r="M4" s="9" t="s">
        <v>485</v>
      </c>
      <c r="N4" s="9" t="s">
        <v>486</v>
      </c>
      <c r="O4" s="9" t="s">
        <v>23</v>
      </c>
    </row>
    <row r="5" spans="1:15">
      <c r="A5" s="9">
        <v>3</v>
      </c>
      <c r="B5" s="11" t="s">
        <v>13</v>
      </c>
      <c r="C5" s="11" t="s">
        <v>487</v>
      </c>
      <c r="D5" s="11">
        <v>20216112311</v>
      </c>
      <c r="E5" s="11" t="s">
        <v>20</v>
      </c>
      <c r="F5" s="11" t="s">
        <v>21</v>
      </c>
      <c r="G5" s="11" t="s">
        <v>25</v>
      </c>
      <c r="H5" s="12">
        <v>42.48</v>
      </c>
      <c r="I5" s="12">
        <v>20</v>
      </c>
      <c r="J5" s="10">
        <v>19.85</v>
      </c>
      <c r="K5" s="12">
        <v>9</v>
      </c>
      <c r="L5" s="12">
        <v>91.34</v>
      </c>
      <c r="M5" s="11" t="s">
        <v>488</v>
      </c>
      <c r="N5" s="11" t="s">
        <v>489</v>
      </c>
      <c r="O5" s="11" t="s">
        <v>23</v>
      </c>
    </row>
    <row r="6" spans="1:15">
      <c r="A6" s="9">
        <v>4</v>
      </c>
      <c r="B6" s="9" t="s">
        <v>13</v>
      </c>
      <c r="C6" s="9" t="s">
        <v>490</v>
      </c>
      <c r="D6" s="9">
        <v>20216112115</v>
      </c>
      <c r="E6" s="9" t="s">
        <v>20</v>
      </c>
      <c r="F6" s="9" t="s">
        <v>21</v>
      </c>
      <c r="G6" s="9" t="s">
        <v>22</v>
      </c>
      <c r="H6" s="10">
        <v>43.18</v>
      </c>
      <c r="I6" s="10">
        <v>20</v>
      </c>
      <c r="J6" s="10">
        <v>19.76</v>
      </c>
      <c r="K6" s="10">
        <v>8</v>
      </c>
      <c r="L6" s="10">
        <v>90.94</v>
      </c>
      <c r="M6" s="9" t="s">
        <v>491</v>
      </c>
      <c r="N6" s="9" t="s">
        <v>492</v>
      </c>
      <c r="O6" s="9" t="s">
        <v>23</v>
      </c>
    </row>
    <row r="7" spans="1:15">
      <c r="A7" s="9">
        <v>5</v>
      </c>
      <c r="B7" s="9" t="s">
        <v>13</v>
      </c>
      <c r="C7" s="9" t="s">
        <v>493</v>
      </c>
      <c r="D7" s="9">
        <v>20216112124</v>
      </c>
      <c r="E7" s="9" t="s">
        <v>20</v>
      </c>
      <c r="F7" s="9" t="s">
        <v>21</v>
      </c>
      <c r="G7" s="9" t="s">
        <v>22</v>
      </c>
      <c r="H7" s="10">
        <v>43.09</v>
      </c>
      <c r="I7" s="10">
        <v>20</v>
      </c>
      <c r="J7" s="10">
        <v>19.76</v>
      </c>
      <c r="K7" s="10">
        <v>8</v>
      </c>
      <c r="L7" s="10">
        <v>90.85</v>
      </c>
      <c r="M7" s="9" t="s">
        <v>494</v>
      </c>
      <c r="N7" s="9" t="s">
        <v>495</v>
      </c>
      <c r="O7" s="9" t="s">
        <v>23</v>
      </c>
    </row>
    <row r="8" spans="1:15">
      <c r="A8" s="9">
        <v>6</v>
      </c>
      <c r="B8" s="9" t="s">
        <v>13</v>
      </c>
      <c r="C8" s="9" t="s">
        <v>496</v>
      </c>
      <c r="D8" s="9">
        <v>20216112203</v>
      </c>
      <c r="E8" s="9" t="s">
        <v>20</v>
      </c>
      <c r="F8" s="9" t="s">
        <v>21</v>
      </c>
      <c r="G8" s="9" t="s">
        <v>66</v>
      </c>
      <c r="H8" s="10">
        <v>42.35</v>
      </c>
      <c r="I8" s="10">
        <v>19.63</v>
      </c>
      <c r="J8" s="10">
        <v>19.63</v>
      </c>
      <c r="K8" s="10">
        <v>8</v>
      </c>
      <c r="L8" s="10">
        <v>89.61</v>
      </c>
      <c r="M8" s="9" t="s">
        <v>497</v>
      </c>
      <c r="N8" s="9" t="s">
        <v>495</v>
      </c>
      <c r="O8" s="9" t="s">
        <v>23</v>
      </c>
    </row>
    <row r="9" spans="1:15">
      <c r="A9" s="9">
        <v>7</v>
      </c>
      <c r="B9" s="9" t="s">
        <v>13</v>
      </c>
      <c r="C9" s="9" t="s">
        <v>498</v>
      </c>
      <c r="D9" s="9">
        <v>20216112426</v>
      </c>
      <c r="E9" s="9" t="s">
        <v>20</v>
      </c>
      <c r="F9" s="9" t="s">
        <v>21</v>
      </c>
      <c r="G9" s="9" t="s">
        <v>499</v>
      </c>
      <c r="H9" s="10">
        <v>40.5</v>
      </c>
      <c r="I9" s="12">
        <v>20</v>
      </c>
      <c r="J9" s="10">
        <v>19.92</v>
      </c>
      <c r="K9" s="10">
        <v>9</v>
      </c>
      <c r="L9" s="10">
        <v>89.42</v>
      </c>
      <c r="M9" s="9" t="s">
        <v>500</v>
      </c>
      <c r="N9" s="9" t="s">
        <v>501</v>
      </c>
      <c r="O9" s="9" t="s">
        <v>23</v>
      </c>
    </row>
    <row r="10" spans="1:15">
      <c r="A10" s="9">
        <v>8</v>
      </c>
      <c r="B10" s="9" t="s">
        <v>13</v>
      </c>
      <c r="C10" s="9" t="s">
        <v>502</v>
      </c>
      <c r="D10" s="9">
        <v>20216112612</v>
      </c>
      <c r="E10" s="9" t="s">
        <v>20</v>
      </c>
      <c r="F10" s="9" t="s">
        <v>21</v>
      </c>
      <c r="G10" s="9" t="s">
        <v>503</v>
      </c>
      <c r="H10" s="10">
        <v>40.09</v>
      </c>
      <c r="I10" s="10">
        <v>20</v>
      </c>
      <c r="J10" s="10">
        <v>19.9</v>
      </c>
      <c r="K10" s="10">
        <v>9</v>
      </c>
      <c r="L10" s="10">
        <v>88.99</v>
      </c>
      <c r="M10" s="9" t="s">
        <v>504</v>
      </c>
      <c r="N10" s="9" t="s">
        <v>505</v>
      </c>
      <c r="O10" s="9" t="s">
        <v>23</v>
      </c>
    </row>
    <row r="11" spans="1:15">
      <c r="A11" s="9">
        <v>9</v>
      </c>
      <c r="B11" s="9" t="s">
        <v>13</v>
      </c>
      <c r="C11" s="9" t="s">
        <v>506</v>
      </c>
      <c r="D11" s="9">
        <v>20216112114</v>
      </c>
      <c r="E11" s="9" t="s">
        <v>20</v>
      </c>
      <c r="F11" s="9" t="s">
        <v>21</v>
      </c>
      <c r="G11" s="9" t="s">
        <v>22</v>
      </c>
      <c r="H11" s="10">
        <v>42.39</v>
      </c>
      <c r="I11" s="10">
        <v>20</v>
      </c>
      <c r="J11" s="10">
        <v>19.94</v>
      </c>
      <c r="K11" s="10">
        <v>6</v>
      </c>
      <c r="L11" s="10">
        <v>88.33</v>
      </c>
      <c r="M11" s="9" t="s">
        <v>507</v>
      </c>
      <c r="N11" s="9" t="s">
        <v>508</v>
      </c>
      <c r="O11" s="9" t="s">
        <v>23</v>
      </c>
    </row>
    <row r="12" spans="1:15">
      <c r="A12" s="9">
        <v>10</v>
      </c>
      <c r="B12" s="9" t="s">
        <v>13</v>
      </c>
      <c r="C12" s="9" t="s">
        <v>509</v>
      </c>
      <c r="D12" s="9">
        <v>20216112314</v>
      </c>
      <c r="E12" s="9" t="s">
        <v>20</v>
      </c>
      <c r="F12" s="9" t="s">
        <v>21</v>
      </c>
      <c r="G12" s="9" t="s">
        <v>510</v>
      </c>
      <c r="H12" s="10">
        <v>40.06</v>
      </c>
      <c r="I12" s="10">
        <v>20</v>
      </c>
      <c r="J12" s="10">
        <v>19.52</v>
      </c>
      <c r="K12" s="10">
        <v>8</v>
      </c>
      <c r="L12" s="10">
        <v>87.58</v>
      </c>
      <c r="M12" s="9" t="s">
        <v>511</v>
      </c>
      <c r="N12" s="9" t="s">
        <v>495</v>
      </c>
      <c r="O12" s="9" t="s">
        <v>23</v>
      </c>
    </row>
    <row r="13" spans="1:15">
      <c r="A13" s="9">
        <v>11</v>
      </c>
      <c r="B13" s="9" t="s">
        <v>13</v>
      </c>
      <c r="C13" s="9" t="s">
        <v>512</v>
      </c>
      <c r="D13" s="9">
        <v>20216112607</v>
      </c>
      <c r="E13" s="9" t="s">
        <v>20</v>
      </c>
      <c r="F13" s="9" t="s">
        <v>21</v>
      </c>
      <c r="G13" s="9" t="s">
        <v>503</v>
      </c>
      <c r="H13" s="10">
        <v>39.66</v>
      </c>
      <c r="I13" s="12">
        <v>20</v>
      </c>
      <c r="J13" s="10">
        <v>19.86</v>
      </c>
      <c r="K13" s="10">
        <v>8</v>
      </c>
      <c r="L13" s="10">
        <v>87.52</v>
      </c>
      <c r="M13" s="9" t="s">
        <v>513</v>
      </c>
      <c r="N13" s="9" t="s">
        <v>486</v>
      </c>
      <c r="O13" s="9" t="s">
        <v>23</v>
      </c>
    </row>
    <row r="14" spans="1:15">
      <c r="A14" s="9">
        <v>12</v>
      </c>
      <c r="B14" s="9" t="s">
        <v>13</v>
      </c>
      <c r="C14" s="9" t="s">
        <v>514</v>
      </c>
      <c r="D14" s="9">
        <v>20216112230</v>
      </c>
      <c r="E14" s="9" t="s">
        <v>20</v>
      </c>
      <c r="F14" s="9" t="s">
        <v>21</v>
      </c>
      <c r="G14" s="9" t="s">
        <v>66</v>
      </c>
      <c r="H14" s="10">
        <v>39.95</v>
      </c>
      <c r="I14" s="10">
        <v>19.5</v>
      </c>
      <c r="J14" s="10">
        <v>19.6</v>
      </c>
      <c r="K14" s="10">
        <v>8</v>
      </c>
      <c r="L14" s="10">
        <v>87.05</v>
      </c>
      <c r="M14" s="9" t="s">
        <v>515</v>
      </c>
      <c r="N14" s="9" t="s">
        <v>516</v>
      </c>
      <c r="O14" s="9" t="s">
        <v>23</v>
      </c>
    </row>
    <row r="15" spans="1:15">
      <c r="A15" s="9">
        <v>13</v>
      </c>
      <c r="B15" s="9" t="s">
        <v>13</v>
      </c>
      <c r="C15" s="9" t="s">
        <v>517</v>
      </c>
      <c r="D15" s="9">
        <v>20216112808</v>
      </c>
      <c r="E15" s="9" t="s">
        <v>20</v>
      </c>
      <c r="F15" s="9" t="s">
        <v>21</v>
      </c>
      <c r="G15" s="9" t="s">
        <v>73</v>
      </c>
      <c r="H15" s="10">
        <v>39.37</v>
      </c>
      <c r="I15" s="10">
        <v>20</v>
      </c>
      <c r="J15" s="10">
        <v>19.64</v>
      </c>
      <c r="K15" s="10">
        <v>8</v>
      </c>
      <c r="L15" s="10">
        <v>87.01</v>
      </c>
      <c r="M15" s="9" t="s">
        <v>518</v>
      </c>
      <c r="N15" s="9" t="s">
        <v>519</v>
      </c>
      <c r="O15" s="9" t="s">
        <v>23</v>
      </c>
    </row>
    <row r="16" spans="1:15">
      <c r="A16" s="9">
        <v>14</v>
      </c>
      <c r="B16" s="9" t="s">
        <v>13</v>
      </c>
      <c r="C16" s="9" t="s">
        <v>520</v>
      </c>
      <c r="D16" s="9">
        <v>20216112602</v>
      </c>
      <c r="E16" s="9" t="s">
        <v>20</v>
      </c>
      <c r="F16" s="9" t="s">
        <v>21</v>
      </c>
      <c r="G16" s="9" t="s">
        <v>503</v>
      </c>
      <c r="H16" s="10">
        <v>39.38</v>
      </c>
      <c r="I16" s="10">
        <v>20</v>
      </c>
      <c r="J16" s="10">
        <v>19.36</v>
      </c>
      <c r="K16" s="10">
        <v>6</v>
      </c>
      <c r="L16" s="10">
        <v>84.74</v>
      </c>
      <c r="M16" s="9" t="s">
        <v>521</v>
      </c>
      <c r="N16" s="9" t="s">
        <v>508</v>
      </c>
      <c r="O16" s="9" t="s">
        <v>23</v>
      </c>
    </row>
    <row r="17" s="2" customFormat="1" spans="1:15">
      <c r="A17" s="9">
        <v>15</v>
      </c>
      <c r="B17" s="9" t="s">
        <v>13</v>
      </c>
      <c r="C17" s="9" t="s">
        <v>522</v>
      </c>
      <c r="D17" s="9">
        <v>20215492217</v>
      </c>
      <c r="E17" s="9" t="s">
        <v>20</v>
      </c>
      <c r="F17" s="9" t="s">
        <v>32</v>
      </c>
      <c r="G17" s="9" t="s">
        <v>33</v>
      </c>
      <c r="H17" s="10">
        <v>42.07</v>
      </c>
      <c r="I17" s="12">
        <v>20</v>
      </c>
      <c r="J17" s="10">
        <v>19.81</v>
      </c>
      <c r="K17" s="10">
        <v>10</v>
      </c>
      <c r="L17" s="10">
        <v>91.88</v>
      </c>
      <c r="M17" s="9" t="s">
        <v>523</v>
      </c>
      <c r="N17" s="9" t="s">
        <v>508</v>
      </c>
      <c r="O17" s="9" t="s">
        <v>34</v>
      </c>
    </row>
    <row r="18" s="2" customFormat="1" spans="1:15">
      <c r="A18" s="9">
        <v>16</v>
      </c>
      <c r="B18" s="9" t="s">
        <v>13</v>
      </c>
      <c r="C18" s="9" t="s">
        <v>524</v>
      </c>
      <c r="D18" s="9">
        <v>20215492014</v>
      </c>
      <c r="E18" s="9" t="s">
        <v>20</v>
      </c>
      <c r="F18" s="9" t="s">
        <v>32</v>
      </c>
      <c r="G18" s="9" t="s">
        <v>101</v>
      </c>
      <c r="H18" s="10">
        <v>41.21</v>
      </c>
      <c r="I18" s="10">
        <v>19.93</v>
      </c>
      <c r="J18" s="10">
        <v>19.97</v>
      </c>
      <c r="K18" s="10">
        <v>10</v>
      </c>
      <c r="L18" s="10">
        <v>91.11</v>
      </c>
      <c r="M18" s="9" t="s">
        <v>525</v>
      </c>
      <c r="N18" s="9" t="s">
        <v>526</v>
      </c>
      <c r="O18" s="9" t="s">
        <v>34</v>
      </c>
    </row>
    <row r="19" s="2" customFormat="1" spans="1:15">
      <c r="A19" s="9">
        <v>17</v>
      </c>
      <c r="B19" s="9" t="s">
        <v>13</v>
      </c>
      <c r="C19" s="9" t="s">
        <v>527</v>
      </c>
      <c r="D19" s="9">
        <v>20215492209</v>
      </c>
      <c r="E19" s="9" t="s">
        <v>20</v>
      </c>
      <c r="F19" s="9" t="s">
        <v>32</v>
      </c>
      <c r="G19" s="9" t="s">
        <v>33</v>
      </c>
      <c r="H19" s="12">
        <v>39.97</v>
      </c>
      <c r="I19" s="10">
        <v>20</v>
      </c>
      <c r="J19" s="10">
        <v>19.72</v>
      </c>
      <c r="K19" s="10">
        <v>10</v>
      </c>
      <c r="L19" s="10">
        <v>89.69</v>
      </c>
      <c r="M19" s="9" t="s">
        <v>528</v>
      </c>
      <c r="N19" s="9" t="s">
        <v>529</v>
      </c>
      <c r="O19" s="9" t="s">
        <v>34</v>
      </c>
    </row>
    <row r="20" s="2" customFormat="1" spans="1:15">
      <c r="A20" s="9">
        <v>18</v>
      </c>
      <c r="B20" s="9" t="s">
        <v>13</v>
      </c>
      <c r="C20" s="9" t="s">
        <v>530</v>
      </c>
      <c r="D20" s="9">
        <v>20215491815</v>
      </c>
      <c r="E20" s="9" t="s">
        <v>20</v>
      </c>
      <c r="F20" s="9" t="s">
        <v>32</v>
      </c>
      <c r="G20" s="9" t="s">
        <v>113</v>
      </c>
      <c r="H20" s="10">
        <v>40.03</v>
      </c>
      <c r="I20" s="10">
        <v>19.96</v>
      </c>
      <c r="J20" s="10">
        <v>19.67</v>
      </c>
      <c r="K20" s="10">
        <v>10</v>
      </c>
      <c r="L20" s="10">
        <v>89.66</v>
      </c>
      <c r="M20" s="9" t="s">
        <v>531</v>
      </c>
      <c r="N20" s="9" t="s">
        <v>532</v>
      </c>
      <c r="O20" s="9" t="s">
        <v>34</v>
      </c>
    </row>
    <row r="21" s="2" customFormat="1" spans="1:15">
      <c r="A21" s="9">
        <v>19</v>
      </c>
      <c r="B21" s="9" t="s">
        <v>13</v>
      </c>
      <c r="C21" s="9" t="s">
        <v>533</v>
      </c>
      <c r="D21" s="9">
        <v>20215492207</v>
      </c>
      <c r="E21" s="9" t="s">
        <v>20</v>
      </c>
      <c r="F21" s="9" t="s">
        <v>32</v>
      </c>
      <c r="G21" s="9" t="s">
        <v>33</v>
      </c>
      <c r="H21" s="10">
        <v>39.4</v>
      </c>
      <c r="I21" s="12">
        <v>20</v>
      </c>
      <c r="J21" s="10">
        <v>19.95</v>
      </c>
      <c r="K21" s="10">
        <v>10</v>
      </c>
      <c r="L21" s="10">
        <v>89.35</v>
      </c>
      <c r="M21" s="9" t="s">
        <v>534</v>
      </c>
      <c r="N21" s="9" t="s">
        <v>508</v>
      </c>
      <c r="O21" s="9" t="s">
        <v>34</v>
      </c>
    </row>
    <row r="22" s="2" customFormat="1" spans="1:15">
      <c r="A22" s="9">
        <v>20</v>
      </c>
      <c r="B22" s="9" t="s">
        <v>13</v>
      </c>
      <c r="C22" s="9" t="s">
        <v>535</v>
      </c>
      <c r="D22" s="9">
        <v>20215492216</v>
      </c>
      <c r="E22" s="9" t="s">
        <v>20</v>
      </c>
      <c r="F22" s="9" t="s">
        <v>32</v>
      </c>
      <c r="G22" s="9" t="s">
        <v>33</v>
      </c>
      <c r="H22" s="10">
        <v>39.02</v>
      </c>
      <c r="I22" s="10">
        <v>20</v>
      </c>
      <c r="J22" s="10">
        <v>19.82</v>
      </c>
      <c r="K22" s="10">
        <v>10</v>
      </c>
      <c r="L22" s="10">
        <v>88.84</v>
      </c>
      <c r="M22" s="9" t="s">
        <v>536</v>
      </c>
      <c r="N22" s="9" t="s">
        <v>508</v>
      </c>
      <c r="O22" s="9" t="s">
        <v>34</v>
      </c>
    </row>
    <row r="23" s="2" customFormat="1" spans="1:15">
      <c r="A23" s="9">
        <v>21</v>
      </c>
      <c r="B23" s="9" t="s">
        <v>13</v>
      </c>
      <c r="C23" s="9" t="s">
        <v>537</v>
      </c>
      <c r="D23" s="9">
        <v>20185198728</v>
      </c>
      <c r="E23" s="9" t="s">
        <v>20</v>
      </c>
      <c r="F23" s="9" t="s">
        <v>32</v>
      </c>
      <c r="G23" s="9" t="s">
        <v>107</v>
      </c>
      <c r="H23" s="10">
        <v>38.93</v>
      </c>
      <c r="I23" s="10">
        <v>20</v>
      </c>
      <c r="J23" s="10">
        <v>19.86</v>
      </c>
      <c r="K23" s="10">
        <v>10</v>
      </c>
      <c r="L23" s="10">
        <v>88.79</v>
      </c>
      <c r="M23" s="9" t="s">
        <v>538</v>
      </c>
      <c r="N23" s="9" t="s">
        <v>539</v>
      </c>
      <c r="O23" s="9" t="s">
        <v>34</v>
      </c>
    </row>
    <row r="24" s="2" customFormat="1" spans="1:15">
      <c r="A24" s="9">
        <v>22</v>
      </c>
      <c r="B24" s="9" t="s">
        <v>13</v>
      </c>
      <c r="C24" s="9" t="s">
        <v>540</v>
      </c>
      <c r="D24" s="9">
        <v>20215491806</v>
      </c>
      <c r="E24" s="9" t="s">
        <v>20</v>
      </c>
      <c r="F24" s="9" t="s">
        <v>32</v>
      </c>
      <c r="G24" s="9" t="s">
        <v>113</v>
      </c>
      <c r="H24" s="10">
        <v>39.12</v>
      </c>
      <c r="I24" s="10">
        <v>19.93</v>
      </c>
      <c r="J24" s="10">
        <v>19.7</v>
      </c>
      <c r="K24" s="10">
        <v>10</v>
      </c>
      <c r="L24" s="10">
        <v>88.75</v>
      </c>
      <c r="M24" s="9" t="s">
        <v>541</v>
      </c>
      <c r="N24" s="9" t="s">
        <v>542</v>
      </c>
      <c r="O24" s="9" t="s">
        <v>34</v>
      </c>
    </row>
    <row r="25" spans="1:15">
      <c r="A25" s="9">
        <v>23</v>
      </c>
      <c r="B25" s="9" t="s">
        <v>13</v>
      </c>
      <c r="C25" s="9" t="s">
        <v>543</v>
      </c>
      <c r="D25" s="9">
        <v>20215491707</v>
      </c>
      <c r="E25" s="9" t="s">
        <v>20</v>
      </c>
      <c r="F25" s="9" t="s">
        <v>32</v>
      </c>
      <c r="G25" s="9" t="s">
        <v>107</v>
      </c>
      <c r="H25" s="10">
        <v>38.92</v>
      </c>
      <c r="I25" s="12">
        <v>20</v>
      </c>
      <c r="J25" s="10">
        <v>19.81</v>
      </c>
      <c r="K25" s="10">
        <v>10</v>
      </c>
      <c r="L25" s="10">
        <v>88.73</v>
      </c>
      <c r="M25" s="9" t="s">
        <v>544</v>
      </c>
      <c r="N25" s="9" t="s">
        <v>529</v>
      </c>
      <c r="O25" s="9" t="s">
        <v>34</v>
      </c>
    </row>
    <row r="26" spans="1:15">
      <c r="A26" s="9">
        <v>24</v>
      </c>
      <c r="B26" s="9" t="s">
        <v>13</v>
      </c>
      <c r="C26" s="9" t="s">
        <v>545</v>
      </c>
      <c r="D26" s="9">
        <v>20215492010</v>
      </c>
      <c r="E26" s="9" t="s">
        <v>20</v>
      </c>
      <c r="F26" s="9" t="s">
        <v>32</v>
      </c>
      <c r="G26" s="9" t="s">
        <v>101</v>
      </c>
      <c r="H26" s="10">
        <v>39.06</v>
      </c>
      <c r="I26" s="10">
        <v>19.86</v>
      </c>
      <c r="J26" s="10">
        <v>19.73</v>
      </c>
      <c r="K26" s="10">
        <v>10</v>
      </c>
      <c r="L26" s="10">
        <v>88.65</v>
      </c>
      <c r="M26" s="9" t="s">
        <v>546</v>
      </c>
      <c r="N26" s="9" t="s">
        <v>532</v>
      </c>
      <c r="O26" s="9" t="s">
        <v>34</v>
      </c>
    </row>
    <row r="27" spans="1:15">
      <c r="A27" s="9">
        <v>25</v>
      </c>
      <c r="B27" s="9" t="s">
        <v>13</v>
      </c>
      <c r="C27" s="9" t="s">
        <v>547</v>
      </c>
      <c r="D27" s="9">
        <v>20215491716</v>
      </c>
      <c r="E27" s="9" t="s">
        <v>20</v>
      </c>
      <c r="F27" s="9" t="s">
        <v>32</v>
      </c>
      <c r="G27" s="9" t="s">
        <v>107</v>
      </c>
      <c r="H27" s="10">
        <v>38.68</v>
      </c>
      <c r="I27" s="10">
        <v>20</v>
      </c>
      <c r="J27" s="10">
        <v>19.78</v>
      </c>
      <c r="K27" s="10">
        <v>10</v>
      </c>
      <c r="L27" s="10">
        <v>88.46</v>
      </c>
      <c r="M27" s="9" t="s">
        <v>548</v>
      </c>
      <c r="N27" s="9" t="s">
        <v>532</v>
      </c>
      <c r="O27" s="9" t="s">
        <v>34</v>
      </c>
    </row>
    <row r="28" spans="1:15">
      <c r="A28" s="9">
        <v>26</v>
      </c>
      <c r="B28" s="9" t="s">
        <v>13</v>
      </c>
      <c r="C28" s="9" t="s">
        <v>549</v>
      </c>
      <c r="D28" s="9">
        <v>20215492004</v>
      </c>
      <c r="E28" s="9" t="s">
        <v>20</v>
      </c>
      <c r="F28" s="9" t="s">
        <v>32</v>
      </c>
      <c r="G28" s="9" t="s">
        <v>101</v>
      </c>
      <c r="H28" s="10">
        <v>38.64</v>
      </c>
      <c r="I28" s="10">
        <v>19.67</v>
      </c>
      <c r="J28" s="10">
        <v>19.76</v>
      </c>
      <c r="K28" s="10">
        <v>10</v>
      </c>
      <c r="L28" s="10">
        <v>88.07</v>
      </c>
      <c r="M28" s="9" t="s">
        <v>550</v>
      </c>
      <c r="N28" s="9" t="s">
        <v>529</v>
      </c>
      <c r="O28" s="9" t="s">
        <v>34</v>
      </c>
    </row>
    <row r="29" spans="1:15">
      <c r="A29" s="9">
        <v>27</v>
      </c>
      <c r="B29" s="9" t="s">
        <v>13</v>
      </c>
      <c r="C29" s="9" t="s">
        <v>551</v>
      </c>
      <c r="D29" s="9">
        <v>20215492109</v>
      </c>
      <c r="E29" s="9" t="s">
        <v>20</v>
      </c>
      <c r="F29" s="9" t="s">
        <v>32</v>
      </c>
      <c r="G29" s="9" t="s">
        <v>267</v>
      </c>
      <c r="H29" s="10">
        <v>38.7</v>
      </c>
      <c r="I29" s="12">
        <v>20</v>
      </c>
      <c r="J29" s="10">
        <v>18.18</v>
      </c>
      <c r="K29" s="10">
        <v>10</v>
      </c>
      <c r="L29" s="10">
        <v>86.88</v>
      </c>
      <c r="M29" s="9" t="s">
        <v>552</v>
      </c>
      <c r="N29" s="9" t="s">
        <v>553</v>
      </c>
      <c r="O29" s="9" t="s">
        <v>34</v>
      </c>
    </row>
    <row r="30" spans="1:15">
      <c r="A30" s="9">
        <v>28</v>
      </c>
      <c r="B30" s="9" t="s">
        <v>13</v>
      </c>
      <c r="C30" s="9" t="s">
        <v>554</v>
      </c>
      <c r="D30" s="9">
        <v>20205136305</v>
      </c>
      <c r="E30" s="9" t="s">
        <v>14</v>
      </c>
      <c r="F30" s="9" t="s">
        <v>15</v>
      </c>
      <c r="G30" s="9" t="s">
        <v>149</v>
      </c>
      <c r="H30" s="10">
        <v>38.28</v>
      </c>
      <c r="I30" s="10">
        <v>20</v>
      </c>
      <c r="J30" s="10">
        <v>19.96</v>
      </c>
      <c r="K30" s="10">
        <v>9</v>
      </c>
      <c r="L30" s="10">
        <f t="shared" ref="L30:L40" si="0">SUM(H30:K30)</f>
        <v>87.24</v>
      </c>
      <c r="M30" s="9" t="s">
        <v>555</v>
      </c>
      <c r="N30" s="9" t="s">
        <v>526</v>
      </c>
      <c r="O30" s="9" t="s">
        <v>17</v>
      </c>
    </row>
    <row r="31" spans="1:15">
      <c r="A31" s="9">
        <v>29</v>
      </c>
      <c r="B31" s="9" t="s">
        <v>13</v>
      </c>
      <c r="C31" s="9" t="s">
        <v>556</v>
      </c>
      <c r="D31" s="9">
        <v>20205136118</v>
      </c>
      <c r="E31" s="9" t="s">
        <v>14</v>
      </c>
      <c r="F31" s="9" t="s">
        <v>15</v>
      </c>
      <c r="G31" s="9" t="s">
        <v>16</v>
      </c>
      <c r="H31" s="10">
        <v>38.02</v>
      </c>
      <c r="I31" s="10">
        <v>20</v>
      </c>
      <c r="J31" s="10">
        <v>20</v>
      </c>
      <c r="K31" s="10">
        <v>9</v>
      </c>
      <c r="L31" s="10">
        <f t="shared" si="0"/>
        <v>87.02</v>
      </c>
      <c r="M31" s="9" t="s">
        <v>557</v>
      </c>
      <c r="N31" s="9" t="s">
        <v>558</v>
      </c>
      <c r="O31" s="9" t="s">
        <v>17</v>
      </c>
    </row>
    <row r="32" spans="1:15">
      <c r="A32" s="9">
        <v>30</v>
      </c>
      <c r="B32" s="9" t="s">
        <v>13</v>
      </c>
      <c r="C32" s="9" t="s">
        <v>559</v>
      </c>
      <c r="D32" s="9">
        <v>20205136123</v>
      </c>
      <c r="E32" s="9" t="s">
        <v>14</v>
      </c>
      <c r="F32" s="9" t="s">
        <v>15</v>
      </c>
      <c r="G32" s="9" t="s">
        <v>16</v>
      </c>
      <c r="H32" s="10">
        <v>39.83</v>
      </c>
      <c r="I32" s="10">
        <v>20</v>
      </c>
      <c r="J32" s="10">
        <v>17.99</v>
      </c>
      <c r="K32" s="10">
        <v>9</v>
      </c>
      <c r="L32" s="10">
        <f t="shared" si="0"/>
        <v>86.82</v>
      </c>
      <c r="M32" s="9" t="s">
        <v>560</v>
      </c>
      <c r="N32" s="9" t="s">
        <v>561</v>
      </c>
      <c r="O32" s="9" t="s">
        <v>17</v>
      </c>
    </row>
    <row r="33" spans="1:15">
      <c r="A33" s="9">
        <v>31</v>
      </c>
      <c r="B33" s="9" t="s">
        <v>13</v>
      </c>
      <c r="C33" s="9" t="s">
        <v>562</v>
      </c>
      <c r="D33" s="9">
        <v>20205136322</v>
      </c>
      <c r="E33" s="9" t="s">
        <v>14</v>
      </c>
      <c r="F33" s="9" t="s">
        <v>15</v>
      </c>
      <c r="G33" s="9" t="s">
        <v>149</v>
      </c>
      <c r="H33" s="12">
        <v>38.15</v>
      </c>
      <c r="I33" s="12">
        <v>20</v>
      </c>
      <c r="J33" s="10">
        <v>19.46</v>
      </c>
      <c r="K33" s="10">
        <v>9</v>
      </c>
      <c r="L33" s="10">
        <f t="shared" si="0"/>
        <v>86.61</v>
      </c>
      <c r="M33" s="9" t="s">
        <v>563</v>
      </c>
      <c r="N33" s="9" t="s">
        <v>564</v>
      </c>
      <c r="O33" s="9" t="s">
        <v>17</v>
      </c>
    </row>
    <row r="34" spans="1:15">
      <c r="A34" s="9">
        <v>32</v>
      </c>
      <c r="B34" s="9" t="s">
        <v>13</v>
      </c>
      <c r="C34" s="9" t="s">
        <v>565</v>
      </c>
      <c r="D34" s="9">
        <v>20205136201</v>
      </c>
      <c r="E34" s="9" t="s">
        <v>14</v>
      </c>
      <c r="F34" s="9" t="s">
        <v>15</v>
      </c>
      <c r="G34" s="9" t="s">
        <v>165</v>
      </c>
      <c r="H34" s="10">
        <v>39</v>
      </c>
      <c r="I34" s="10">
        <v>20</v>
      </c>
      <c r="J34" s="10">
        <v>17.89</v>
      </c>
      <c r="K34" s="10">
        <v>9</v>
      </c>
      <c r="L34" s="10">
        <f t="shared" si="0"/>
        <v>85.89</v>
      </c>
      <c r="M34" s="9" t="s">
        <v>566</v>
      </c>
      <c r="N34" s="9" t="s">
        <v>532</v>
      </c>
      <c r="O34" s="9" t="s">
        <v>17</v>
      </c>
    </row>
    <row r="35" spans="1:15">
      <c r="A35" s="9">
        <v>33</v>
      </c>
      <c r="B35" s="9" t="s">
        <v>13</v>
      </c>
      <c r="C35" s="9" t="s">
        <v>567</v>
      </c>
      <c r="D35" s="9">
        <v>20205136103</v>
      </c>
      <c r="E35" s="9" t="s">
        <v>14</v>
      </c>
      <c r="F35" s="9" t="s">
        <v>15</v>
      </c>
      <c r="G35" s="9" t="s">
        <v>16</v>
      </c>
      <c r="H35" s="10">
        <v>40.62</v>
      </c>
      <c r="I35" s="10">
        <v>20</v>
      </c>
      <c r="J35" s="10">
        <v>17.46</v>
      </c>
      <c r="K35" s="10">
        <v>7</v>
      </c>
      <c r="L35" s="10">
        <f t="shared" si="0"/>
        <v>85.08</v>
      </c>
      <c r="M35" s="9" t="s">
        <v>161</v>
      </c>
      <c r="N35" s="9" t="s">
        <v>508</v>
      </c>
      <c r="O35" s="9" t="s">
        <v>17</v>
      </c>
    </row>
    <row r="36" spans="1:15">
      <c r="A36" s="9">
        <v>34</v>
      </c>
      <c r="B36" s="9" t="s">
        <v>13</v>
      </c>
      <c r="C36" s="9" t="s">
        <v>568</v>
      </c>
      <c r="D36" s="9">
        <v>20205136109</v>
      </c>
      <c r="E36" s="9" t="s">
        <v>14</v>
      </c>
      <c r="F36" s="9" t="s">
        <v>15</v>
      </c>
      <c r="G36" s="9" t="s">
        <v>16</v>
      </c>
      <c r="H36" s="10">
        <v>38.84</v>
      </c>
      <c r="I36" s="10">
        <v>20</v>
      </c>
      <c r="J36" s="10">
        <v>17.64</v>
      </c>
      <c r="K36" s="10">
        <v>7</v>
      </c>
      <c r="L36" s="10">
        <f t="shared" si="0"/>
        <v>83.48</v>
      </c>
      <c r="M36" s="9" t="s">
        <v>569</v>
      </c>
      <c r="N36" s="9" t="s">
        <v>508</v>
      </c>
      <c r="O36" s="9" t="s">
        <v>17</v>
      </c>
    </row>
    <row r="37" spans="1:15">
      <c r="A37" s="9">
        <v>35</v>
      </c>
      <c r="B37" s="9" t="s">
        <v>13</v>
      </c>
      <c r="C37" s="9" t="s">
        <v>570</v>
      </c>
      <c r="D37" s="9">
        <v>20205136213</v>
      </c>
      <c r="E37" s="9" t="s">
        <v>14</v>
      </c>
      <c r="F37" s="9" t="s">
        <v>15</v>
      </c>
      <c r="G37" s="9" t="s">
        <v>165</v>
      </c>
      <c r="H37" s="10">
        <v>38</v>
      </c>
      <c r="I37" s="12">
        <v>20</v>
      </c>
      <c r="J37" s="10">
        <v>17.6</v>
      </c>
      <c r="K37" s="10">
        <v>7</v>
      </c>
      <c r="L37" s="10">
        <f t="shared" si="0"/>
        <v>82.6</v>
      </c>
      <c r="M37" s="9" t="s">
        <v>571</v>
      </c>
      <c r="N37" s="9" t="s">
        <v>508</v>
      </c>
      <c r="O37" s="9" t="s">
        <v>17</v>
      </c>
    </row>
    <row r="38" spans="1:15">
      <c r="A38" s="9">
        <v>36</v>
      </c>
      <c r="B38" s="9" t="s">
        <v>13</v>
      </c>
      <c r="C38" s="9" t="s">
        <v>572</v>
      </c>
      <c r="D38" s="9">
        <v>20226113101</v>
      </c>
      <c r="E38" s="9" t="s">
        <v>27</v>
      </c>
      <c r="F38" s="9" t="s">
        <v>21</v>
      </c>
      <c r="G38" s="9" t="s">
        <v>180</v>
      </c>
      <c r="H38" s="10">
        <v>40.75</v>
      </c>
      <c r="I38" s="10">
        <v>20</v>
      </c>
      <c r="J38" s="10">
        <v>19.8</v>
      </c>
      <c r="K38" s="10">
        <v>10</v>
      </c>
      <c r="L38" s="10">
        <f t="shared" si="0"/>
        <v>90.55</v>
      </c>
      <c r="M38" s="14">
        <v>0.0510204081632653</v>
      </c>
      <c r="N38" s="9" t="s">
        <v>483</v>
      </c>
      <c r="O38" s="9" t="s">
        <v>29</v>
      </c>
    </row>
    <row r="39" spans="1:15">
      <c r="A39" s="9">
        <v>37</v>
      </c>
      <c r="B39" s="9" t="s">
        <v>13</v>
      </c>
      <c r="C39" s="9" t="s">
        <v>573</v>
      </c>
      <c r="D39" s="9">
        <v>20226113804</v>
      </c>
      <c r="E39" s="9" t="s">
        <v>27</v>
      </c>
      <c r="F39" s="9" t="s">
        <v>21</v>
      </c>
      <c r="G39" s="9" t="s">
        <v>28</v>
      </c>
      <c r="H39" s="10">
        <v>42.54</v>
      </c>
      <c r="I39" s="10">
        <v>20</v>
      </c>
      <c r="J39" s="10">
        <v>19.32</v>
      </c>
      <c r="K39" s="10">
        <v>8</v>
      </c>
      <c r="L39" s="10">
        <f t="shared" si="0"/>
        <v>89.86</v>
      </c>
      <c r="M39" s="14">
        <v>0.00340136054421769</v>
      </c>
      <c r="N39" s="9" t="s">
        <v>574</v>
      </c>
      <c r="O39" s="9" t="s">
        <v>29</v>
      </c>
    </row>
    <row r="40" customHeight="1" spans="1:15">
      <c r="A40" s="9">
        <v>38</v>
      </c>
      <c r="B40" s="9" t="s">
        <v>13</v>
      </c>
      <c r="C40" s="9" t="s">
        <v>575</v>
      </c>
      <c r="D40" s="9">
        <v>20226114012</v>
      </c>
      <c r="E40" s="9" t="s">
        <v>27</v>
      </c>
      <c r="F40" s="9" t="s">
        <v>21</v>
      </c>
      <c r="G40" s="9" t="s">
        <v>192</v>
      </c>
      <c r="H40" s="10">
        <v>39.96</v>
      </c>
      <c r="I40" s="10">
        <v>20</v>
      </c>
      <c r="J40" s="10">
        <v>19.82</v>
      </c>
      <c r="K40" s="10">
        <v>9</v>
      </c>
      <c r="L40" s="10">
        <f t="shared" si="0"/>
        <v>88.78</v>
      </c>
      <c r="M40" s="14">
        <v>0.142857142857143</v>
      </c>
      <c r="N40" s="9" t="s">
        <v>576</v>
      </c>
      <c r="O40" s="9" t="s">
        <v>29</v>
      </c>
    </row>
    <row r="41" customHeight="1" spans="1:15">
      <c r="A41" s="9">
        <v>39</v>
      </c>
      <c r="B41" s="9" t="s">
        <v>13</v>
      </c>
      <c r="C41" s="9" t="s">
        <v>577</v>
      </c>
      <c r="D41" s="9">
        <v>20226113424</v>
      </c>
      <c r="E41" s="9" t="s">
        <v>27</v>
      </c>
      <c r="F41" s="9" t="s">
        <v>21</v>
      </c>
      <c r="G41" s="9" t="s">
        <v>188</v>
      </c>
      <c r="H41" s="10">
        <v>40.48</v>
      </c>
      <c r="I41" s="12">
        <v>20</v>
      </c>
      <c r="J41" s="10">
        <v>19.5</v>
      </c>
      <c r="K41" s="10">
        <v>8</v>
      </c>
      <c r="L41" s="10">
        <v>87.98</v>
      </c>
      <c r="M41" s="14">
        <v>0.0714285714285714</v>
      </c>
      <c r="N41" s="9" t="s">
        <v>578</v>
      </c>
      <c r="O41" s="9" t="s">
        <v>29</v>
      </c>
    </row>
    <row r="42" customHeight="1" spans="1:15">
      <c r="A42" s="9">
        <v>40</v>
      </c>
      <c r="B42" s="9" t="s">
        <v>13</v>
      </c>
      <c r="C42" s="9" t="s">
        <v>579</v>
      </c>
      <c r="D42" s="9">
        <v>20226113504</v>
      </c>
      <c r="E42" s="9" t="s">
        <v>27</v>
      </c>
      <c r="F42" s="9" t="s">
        <v>21</v>
      </c>
      <c r="G42" s="9" t="s">
        <v>37</v>
      </c>
      <c r="H42" s="10">
        <v>40.11</v>
      </c>
      <c r="I42" s="10">
        <v>20</v>
      </c>
      <c r="J42" s="10">
        <v>19.7</v>
      </c>
      <c r="K42" s="10">
        <v>8</v>
      </c>
      <c r="L42" s="10">
        <f t="shared" ref="L42:L45" si="1">SUM(H42:K42)</f>
        <v>87.81</v>
      </c>
      <c r="M42" s="14">
        <v>0.112244897959184</v>
      </c>
      <c r="N42" s="9" t="s">
        <v>580</v>
      </c>
      <c r="O42" s="9" t="s">
        <v>29</v>
      </c>
    </row>
    <row r="43" customHeight="1" spans="1:15">
      <c r="A43" s="9">
        <v>41</v>
      </c>
      <c r="B43" s="9" t="s">
        <v>13</v>
      </c>
      <c r="C43" s="9" t="s">
        <v>581</v>
      </c>
      <c r="D43" s="9">
        <v>20226113222</v>
      </c>
      <c r="E43" s="9" t="s">
        <v>27</v>
      </c>
      <c r="F43" s="9" t="s">
        <v>21</v>
      </c>
      <c r="G43" s="9" t="s">
        <v>186</v>
      </c>
      <c r="H43" s="10">
        <v>39.72</v>
      </c>
      <c r="I43" s="10">
        <v>20</v>
      </c>
      <c r="J43" s="10">
        <v>19.58</v>
      </c>
      <c r="K43" s="10">
        <v>8</v>
      </c>
      <c r="L43" s="10">
        <f t="shared" si="1"/>
        <v>87.3</v>
      </c>
      <c r="M43" s="14">
        <v>0.136054421768707</v>
      </c>
      <c r="N43" s="9" t="s">
        <v>580</v>
      </c>
      <c r="O43" s="9" t="s">
        <v>29</v>
      </c>
    </row>
    <row r="44" customHeight="1" spans="1:15">
      <c r="A44" s="9">
        <v>42</v>
      </c>
      <c r="B44" s="9" t="s">
        <v>13</v>
      </c>
      <c r="C44" s="9" t="s">
        <v>582</v>
      </c>
      <c r="D44" s="9">
        <v>20226113312</v>
      </c>
      <c r="E44" s="9" t="s">
        <v>27</v>
      </c>
      <c r="F44" s="9" t="s">
        <v>21</v>
      </c>
      <c r="G44" s="9" t="s">
        <v>190</v>
      </c>
      <c r="H44" s="10">
        <v>38.36</v>
      </c>
      <c r="I44" s="10">
        <v>20</v>
      </c>
      <c r="J44" s="10">
        <v>19.92</v>
      </c>
      <c r="K44" s="10">
        <v>9</v>
      </c>
      <c r="L44" s="10">
        <f t="shared" si="1"/>
        <v>87.28</v>
      </c>
      <c r="M44" s="14">
        <v>0.285714285714286</v>
      </c>
      <c r="N44" s="9" t="s">
        <v>576</v>
      </c>
      <c r="O44" s="9" t="s">
        <v>29</v>
      </c>
    </row>
    <row r="45" customHeight="1" spans="1:15">
      <c r="A45" s="9">
        <v>43</v>
      </c>
      <c r="B45" s="9" t="s">
        <v>13</v>
      </c>
      <c r="C45" s="9" t="s">
        <v>583</v>
      </c>
      <c r="D45" s="9">
        <v>20226113717</v>
      </c>
      <c r="E45" s="9" t="s">
        <v>27</v>
      </c>
      <c r="F45" s="9" t="s">
        <v>21</v>
      </c>
      <c r="G45" s="9" t="s">
        <v>194</v>
      </c>
      <c r="H45" s="10">
        <v>39.25</v>
      </c>
      <c r="I45" s="12">
        <v>20</v>
      </c>
      <c r="J45" s="10">
        <v>19.42</v>
      </c>
      <c r="K45" s="10">
        <v>8</v>
      </c>
      <c r="L45" s="10">
        <f t="shared" si="1"/>
        <v>86.67</v>
      </c>
      <c r="M45" s="14">
        <v>0.19047619047619</v>
      </c>
      <c r="N45" s="9" t="s">
        <v>578</v>
      </c>
      <c r="O45" s="9" t="s">
        <v>29</v>
      </c>
    </row>
    <row r="46" customHeight="1" spans="1:15">
      <c r="A46" s="9">
        <v>44</v>
      </c>
      <c r="B46" s="9" t="s">
        <v>13</v>
      </c>
      <c r="C46" s="9" t="s">
        <v>584</v>
      </c>
      <c r="D46" s="9">
        <v>20226113926</v>
      </c>
      <c r="E46" s="9" t="s">
        <v>27</v>
      </c>
      <c r="F46" s="9" t="s">
        <v>21</v>
      </c>
      <c r="G46" s="9" t="s">
        <v>39</v>
      </c>
      <c r="H46" s="10">
        <v>38.92</v>
      </c>
      <c r="I46" s="10">
        <v>20</v>
      </c>
      <c r="J46" s="10">
        <v>19.48</v>
      </c>
      <c r="K46" s="10">
        <v>8</v>
      </c>
      <c r="L46" s="10">
        <v>86.4</v>
      </c>
      <c r="M46" s="14">
        <v>0.231292517006803</v>
      </c>
      <c r="N46" s="9" t="s">
        <v>578</v>
      </c>
      <c r="O46" s="9" t="s">
        <v>29</v>
      </c>
    </row>
    <row r="47" customHeight="1" spans="1:15">
      <c r="A47" s="9">
        <v>45</v>
      </c>
      <c r="B47" s="9" t="s">
        <v>13</v>
      </c>
      <c r="C47" s="9" t="s">
        <v>585</v>
      </c>
      <c r="D47" s="9">
        <v>20226113405</v>
      </c>
      <c r="E47" s="9" t="s">
        <v>27</v>
      </c>
      <c r="F47" s="9" t="s">
        <v>21</v>
      </c>
      <c r="G47" s="9" t="s">
        <v>188</v>
      </c>
      <c r="H47" s="12">
        <v>39.49</v>
      </c>
      <c r="I47" s="10">
        <v>20</v>
      </c>
      <c r="J47" s="10">
        <v>19.46</v>
      </c>
      <c r="K47" s="10">
        <v>7</v>
      </c>
      <c r="L47" s="10">
        <f t="shared" ref="L47:L56" si="2">SUM(H47:K47)</f>
        <v>85.95</v>
      </c>
      <c r="M47" s="14">
        <v>0.163265306122449</v>
      </c>
      <c r="N47" s="9" t="s">
        <v>508</v>
      </c>
      <c r="O47" s="9" t="s">
        <v>29</v>
      </c>
    </row>
    <row r="48" customHeight="1" spans="1:15">
      <c r="A48" s="9">
        <v>46</v>
      </c>
      <c r="B48" s="9" t="s">
        <v>13</v>
      </c>
      <c r="C48" s="9" t="s">
        <v>586</v>
      </c>
      <c r="D48" s="9">
        <v>20226113329</v>
      </c>
      <c r="E48" s="9" t="s">
        <v>27</v>
      </c>
      <c r="F48" s="9" t="s">
        <v>21</v>
      </c>
      <c r="G48" s="9" t="s">
        <v>190</v>
      </c>
      <c r="H48" s="10">
        <v>38.37</v>
      </c>
      <c r="I48" s="10">
        <v>20</v>
      </c>
      <c r="J48" s="10">
        <v>19.16</v>
      </c>
      <c r="K48" s="10">
        <v>8</v>
      </c>
      <c r="L48" s="10">
        <f t="shared" si="2"/>
        <v>85.53</v>
      </c>
      <c r="M48" s="14">
        <v>0.27891156462585</v>
      </c>
      <c r="N48" s="9" t="s">
        <v>574</v>
      </c>
      <c r="O48" s="9" t="s">
        <v>29</v>
      </c>
    </row>
    <row r="49" customHeight="1" spans="1:15">
      <c r="A49" s="9">
        <v>47</v>
      </c>
      <c r="B49" s="9" t="s">
        <v>13</v>
      </c>
      <c r="C49" s="9" t="s">
        <v>587</v>
      </c>
      <c r="D49" s="9">
        <v>20226113821</v>
      </c>
      <c r="E49" s="9" t="s">
        <v>27</v>
      </c>
      <c r="F49" s="9" t="s">
        <v>21</v>
      </c>
      <c r="G49" s="9" t="s">
        <v>28</v>
      </c>
      <c r="H49" s="10">
        <v>38.34</v>
      </c>
      <c r="I49" s="12">
        <v>20</v>
      </c>
      <c r="J49" s="10">
        <v>19.47</v>
      </c>
      <c r="K49" s="10">
        <v>7.5</v>
      </c>
      <c r="L49" s="10">
        <f t="shared" si="2"/>
        <v>85.31</v>
      </c>
      <c r="M49" s="14">
        <v>0.292517006802721</v>
      </c>
      <c r="N49" s="9" t="s">
        <v>542</v>
      </c>
      <c r="O49" s="9" t="s">
        <v>29</v>
      </c>
    </row>
    <row r="50" customHeight="1" spans="1:15">
      <c r="A50" s="9">
        <v>48</v>
      </c>
      <c r="B50" s="9" t="s">
        <v>13</v>
      </c>
      <c r="C50" s="9" t="s">
        <v>588</v>
      </c>
      <c r="D50" s="9">
        <v>20226113505</v>
      </c>
      <c r="E50" s="9" t="s">
        <v>27</v>
      </c>
      <c r="F50" s="9" t="s">
        <v>21</v>
      </c>
      <c r="G50" s="9" t="s">
        <v>37</v>
      </c>
      <c r="H50" s="10">
        <v>38.56</v>
      </c>
      <c r="I50" s="10">
        <v>20</v>
      </c>
      <c r="J50" s="10">
        <v>18.94</v>
      </c>
      <c r="K50" s="10">
        <v>7</v>
      </c>
      <c r="L50" s="10">
        <f t="shared" si="2"/>
        <v>84.5</v>
      </c>
      <c r="M50" s="14">
        <v>0.289115646258503</v>
      </c>
      <c r="N50" s="9" t="s">
        <v>508</v>
      </c>
      <c r="O50" s="9" t="s">
        <v>29</v>
      </c>
    </row>
    <row r="51" customHeight="1" spans="1:15">
      <c r="A51" s="9">
        <v>49</v>
      </c>
      <c r="B51" s="9" t="s">
        <v>13</v>
      </c>
      <c r="C51" s="9" t="s">
        <v>589</v>
      </c>
      <c r="D51" s="9">
        <v>20226113108</v>
      </c>
      <c r="E51" s="9" t="s">
        <v>27</v>
      </c>
      <c r="F51" s="9" t="s">
        <v>21</v>
      </c>
      <c r="G51" s="9" t="s">
        <v>180</v>
      </c>
      <c r="H51" s="10">
        <v>38.79</v>
      </c>
      <c r="I51" s="10">
        <v>20</v>
      </c>
      <c r="J51" s="10">
        <v>18.39</v>
      </c>
      <c r="K51" s="10">
        <v>7</v>
      </c>
      <c r="L51" s="10">
        <f t="shared" si="2"/>
        <v>84.18</v>
      </c>
      <c r="M51" s="14">
        <v>0.251700680272109</v>
      </c>
      <c r="N51" s="9" t="s">
        <v>508</v>
      </c>
      <c r="O51" s="9" t="s">
        <v>29</v>
      </c>
    </row>
    <row r="52" customHeight="1" spans="1:15">
      <c r="A52" s="9">
        <v>50</v>
      </c>
      <c r="B52" s="9" t="s">
        <v>13</v>
      </c>
      <c r="C52" s="9" t="s">
        <v>590</v>
      </c>
      <c r="D52" s="9">
        <v>20223421916</v>
      </c>
      <c r="E52" s="9" t="s">
        <v>27</v>
      </c>
      <c r="F52" s="9" t="s">
        <v>231</v>
      </c>
      <c r="G52" s="9" t="s">
        <v>110</v>
      </c>
      <c r="H52" s="10">
        <v>37.74</v>
      </c>
      <c r="I52" s="10">
        <v>19.79</v>
      </c>
      <c r="J52" s="10">
        <v>19</v>
      </c>
      <c r="K52" s="10">
        <v>9.5</v>
      </c>
      <c r="L52" s="10">
        <f t="shared" si="2"/>
        <v>86.03</v>
      </c>
      <c r="M52" s="9" t="s">
        <v>591</v>
      </c>
      <c r="N52" s="9" t="s">
        <v>592</v>
      </c>
      <c r="O52" s="9" t="s">
        <v>229</v>
      </c>
    </row>
    <row r="53" customHeight="1" spans="1:15">
      <c r="A53" s="9">
        <v>51</v>
      </c>
      <c r="B53" s="9" t="s">
        <v>13</v>
      </c>
      <c r="C53" s="9" t="s">
        <v>593</v>
      </c>
      <c r="D53" s="9">
        <v>20223421701</v>
      </c>
      <c r="E53" s="9" t="s">
        <v>27</v>
      </c>
      <c r="F53" s="9" t="s">
        <v>231</v>
      </c>
      <c r="G53" s="9" t="s">
        <v>107</v>
      </c>
      <c r="H53" s="10">
        <v>37.92</v>
      </c>
      <c r="I53" s="12">
        <v>20</v>
      </c>
      <c r="J53" s="10">
        <v>18.88</v>
      </c>
      <c r="K53" s="10">
        <v>9.2</v>
      </c>
      <c r="L53" s="10">
        <f t="shared" si="2"/>
        <v>86</v>
      </c>
      <c r="M53" s="9" t="s">
        <v>594</v>
      </c>
      <c r="N53" s="9" t="s">
        <v>592</v>
      </c>
      <c r="O53" s="9" t="s">
        <v>229</v>
      </c>
    </row>
    <row r="54" customHeight="1" spans="1:15">
      <c r="A54" s="9">
        <v>52</v>
      </c>
      <c r="B54" s="9" t="s">
        <v>13</v>
      </c>
      <c r="C54" s="9" t="s">
        <v>173</v>
      </c>
      <c r="D54" s="9">
        <v>20223421809</v>
      </c>
      <c r="E54" s="9" t="s">
        <v>27</v>
      </c>
      <c r="F54" s="9" t="s">
        <v>231</v>
      </c>
      <c r="G54" s="9" t="s">
        <v>113</v>
      </c>
      <c r="H54" s="10">
        <v>36.62</v>
      </c>
      <c r="I54" s="10">
        <v>19.05</v>
      </c>
      <c r="J54" s="10">
        <v>18.96</v>
      </c>
      <c r="K54" s="10">
        <v>9.2</v>
      </c>
      <c r="L54" s="10">
        <f t="shared" si="2"/>
        <v>83.83</v>
      </c>
      <c r="M54" s="9" t="s">
        <v>595</v>
      </c>
      <c r="N54" s="9" t="s">
        <v>592</v>
      </c>
      <c r="O54" s="9" t="s">
        <v>229</v>
      </c>
    </row>
    <row r="55" customHeight="1" spans="1:15">
      <c r="A55" s="9">
        <v>53</v>
      </c>
      <c r="B55" s="9" t="s">
        <v>13</v>
      </c>
      <c r="C55" s="9" t="s">
        <v>596</v>
      </c>
      <c r="D55" s="9">
        <v>20223411207</v>
      </c>
      <c r="E55" s="9" t="s">
        <v>27</v>
      </c>
      <c r="F55" s="9" t="s">
        <v>226</v>
      </c>
      <c r="G55" s="9" t="s">
        <v>227</v>
      </c>
      <c r="H55" s="10">
        <v>36.38</v>
      </c>
      <c r="I55" s="10">
        <v>20</v>
      </c>
      <c r="J55" s="10">
        <v>18.18</v>
      </c>
      <c r="K55" s="10">
        <v>9</v>
      </c>
      <c r="L55" s="10">
        <f t="shared" si="2"/>
        <v>83.56</v>
      </c>
      <c r="M55" s="9" t="s">
        <v>597</v>
      </c>
      <c r="N55" s="9" t="s">
        <v>598</v>
      </c>
      <c r="O55" s="9" t="s">
        <v>229</v>
      </c>
    </row>
    <row r="56" customHeight="1" spans="1:15">
      <c r="A56" s="9">
        <v>54</v>
      </c>
      <c r="B56" s="9" t="s">
        <v>13</v>
      </c>
      <c r="C56" s="9" t="s">
        <v>599</v>
      </c>
      <c r="D56" s="9">
        <v>20223411104</v>
      </c>
      <c r="E56" s="9" t="s">
        <v>27</v>
      </c>
      <c r="F56" s="9" t="s">
        <v>226</v>
      </c>
      <c r="G56" s="9" t="s">
        <v>600</v>
      </c>
      <c r="H56" s="10">
        <v>36.55</v>
      </c>
      <c r="I56" s="10">
        <v>19</v>
      </c>
      <c r="J56" s="10">
        <v>18.34</v>
      </c>
      <c r="K56" s="10">
        <v>9.1</v>
      </c>
      <c r="L56" s="10">
        <f t="shared" si="2"/>
        <v>82.99</v>
      </c>
      <c r="M56" s="9" t="s">
        <v>601</v>
      </c>
      <c r="N56" s="9" t="s">
        <v>529</v>
      </c>
      <c r="O56" s="9" t="s">
        <v>229</v>
      </c>
    </row>
    <row r="57" customHeight="1" spans="1:15">
      <c r="A57" s="9">
        <v>55</v>
      </c>
      <c r="B57" s="9" t="s">
        <v>13</v>
      </c>
      <c r="C57" s="9" t="s">
        <v>602</v>
      </c>
      <c r="D57" s="9">
        <v>20223421908</v>
      </c>
      <c r="E57" s="9" t="s">
        <v>27</v>
      </c>
      <c r="F57" s="9" t="s">
        <v>231</v>
      </c>
      <c r="G57" s="9" t="s">
        <v>110</v>
      </c>
      <c r="H57" s="10">
        <v>36.78</v>
      </c>
      <c r="I57" s="12">
        <v>18.67</v>
      </c>
      <c r="J57" s="10">
        <v>18.2</v>
      </c>
      <c r="K57" s="10">
        <v>9</v>
      </c>
      <c r="L57" s="10">
        <f t="shared" ref="L57:L60" si="3">SUM(H57:K57)</f>
        <v>82.65</v>
      </c>
      <c r="M57" s="9" t="s">
        <v>603</v>
      </c>
      <c r="N57" s="9" t="s">
        <v>542</v>
      </c>
      <c r="O57" s="9" t="s">
        <v>229</v>
      </c>
    </row>
    <row r="58" customHeight="1" spans="1:15">
      <c r="A58" s="9">
        <v>56</v>
      </c>
      <c r="B58" s="9" t="s">
        <v>13</v>
      </c>
      <c r="C58" s="9" t="s">
        <v>604</v>
      </c>
      <c r="D58" s="9">
        <v>20223421803</v>
      </c>
      <c r="E58" s="9" t="s">
        <v>27</v>
      </c>
      <c r="F58" s="9" t="s">
        <v>231</v>
      </c>
      <c r="G58" s="9" t="s">
        <v>113</v>
      </c>
      <c r="H58" s="10">
        <v>38.16</v>
      </c>
      <c r="I58" s="10">
        <v>15.7</v>
      </c>
      <c r="J58" s="10">
        <v>18.36</v>
      </c>
      <c r="K58" s="10">
        <v>9.1</v>
      </c>
      <c r="L58" s="10">
        <f t="shared" si="3"/>
        <v>81.32</v>
      </c>
      <c r="M58" s="9" t="s">
        <v>605</v>
      </c>
      <c r="N58" s="9" t="s">
        <v>606</v>
      </c>
      <c r="O58" s="9" t="s">
        <v>229</v>
      </c>
    </row>
    <row r="59" customHeight="1" spans="1:15">
      <c r="A59" s="9">
        <v>57</v>
      </c>
      <c r="B59" s="9" t="s">
        <v>13</v>
      </c>
      <c r="C59" s="9" t="s">
        <v>607</v>
      </c>
      <c r="D59" s="9">
        <v>20223411208</v>
      </c>
      <c r="E59" s="9" t="s">
        <v>27</v>
      </c>
      <c r="F59" s="9" t="s">
        <v>226</v>
      </c>
      <c r="G59" s="9" t="s">
        <v>227</v>
      </c>
      <c r="H59" s="10">
        <v>35.67</v>
      </c>
      <c r="I59" s="10">
        <v>20</v>
      </c>
      <c r="J59" s="10">
        <v>16</v>
      </c>
      <c r="K59" s="10">
        <v>9.3</v>
      </c>
      <c r="L59" s="10">
        <f t="shared" si="3"/>
        <v>80.97</v>
      </c>
      <c r="M59" s="9" t="s">
        <v>608</v>
      </c>
      <c r="N59" s="9" t="s">
        <v>542</v>
      </c>
      <c r="O59" s="9" t="s">
        <v>229</v>
      </c>
    </row>
    <row r="60" customHeight="1" spans="1:15">
      <c r="A60" s="9">
        <v>58</v>
      </c>
      <c r="B60" s="9" t="s">
        <v>13</v>
      </c>
      <c r="C60" s="9" t="s">
        <v>609</v>
      </c>
      <c r="D60" s="9">
        <v>20223411210</v>
      </c>
      <c r="E60" s="9" t="s">
        <v>27</v>
      </c>
      <c r="F60" s="9" t="s">
        <v>226</v>
      </c>
      <c r="G60" s="9" t="s">
        <v>227</v>
      </c>
      <c r="H60" s="10">
        <v>36.19</v>
      </c>
      <c r="I60" s="10">
        <v>20</v>
      </c>
      <c r="J60" s="10">
        <v>15.48</v>
      </c>
      <c r="K60" s="10">
        <v>9</v>
      </c>
      <c r="L60" s="10">
        <f t="shared" si="3"/>
        <v>80.67</v>
      </c>
      <c r="M60" s="9" t="s">
        <v>610</v>
      </c>
      <c r="N60" s="9" t="s">
        <v>508</v>
      </c>
      <c r="O60" s="9" t="s">
        <v>229</v>
      </c>
    </row>
    <row r="61" customHeight="1" spans="1:15">
      <c r="A61" s="9">
        <v>59</v>
      </c>
      <c r="B61" s="9" t="s">
        <v>13</v>
      </c>
      <c r="C61" s="9" t="s">
        <v>611</v>
      </c>
      <c r="D61" s="9">
        <v>20225491902</v>
      </c>
      <c r="E61" s="9" t="s">
        <v>27</v>
      </c>
      <c r="F61" s="9" t="s">
        <v>32</v>
      </c>
      <c r="G61" s="9" t="s">
        <v>110</v>
      </c>
      <c r="H61" s="12">
        <v>38.62</v>
      </c>
      <c r="I61" s="12">
        <v>18.22</v>
      </c>
      <c r="J61" s="10">
        <v>19.82</v>
      </c>
      <c r="K61" s="10">
        <v>9.8</v>
      </c>
      <c r="L61" s="10">
        <f t="shared" ref="L61:L70" si="4">H61+I61+J61+K61</f>
        <v>86.46</v>
      </c>
      <c r="M61" s="9" t="s">
        <v>612</v>
      </c>
      <c r="N61" s="9" t="s">
        <v>613</v>
      </c>
      <c r="O61" s="9" t="s">
        <v>255</v>
      </c>
    </row>
    <row r="62" customHeight="1" spans="1:15">
      <c r="A62" s="9">
        <v>60</v>
      </c>
      <c r="B62" s="9" t="s">
        <v>13</v>
      </c>
      <c r="C62" s="9" t="s">
        <v>614</v>
      </c>
      <c r="D62" s="9">
        <v>20225491805</v>
      </c>
      <c r="E62" s="9" t="s">
        <v>27</v>
      </c>
      <c r="F62" s="9" t="s">
        <v>32</v>
      </c>
      <c r="G62" s="9" t="s">
        <v>113</v>
      </c>
      <c r="H62" s="10">
        <v>39.13</v>
      </c>
      <c r="I62" s="10">
        <v>17.51</v>
      </c>
      <c r="J62" s="10">
        <v>19.66</v>
      </c>
      <c r="K62" s="10">
        <v>9.8</v>
      </c>
      <c r="L62" s="10">
        <f t="shared" si="4"/>
        <v>86.1</v>
      </c>
      <c r="M62" s="9" t="s">
        <v>615</v>
      </c>
      <c r="N62" s="9" t="s">
        <v>532</v>
      </c>
      <c r="O62" s="9" t="s">
        <v>255</v>
      </c>
    </row>
    <row r="63" customHeight="1" spans="1:15">
      <c r="A63" s="9">
        <v>61</v>
      </c>
      <c r="B63" s="9" t="s">
        <v>13</v>
      </c>
      <c r="C63" s="9" t="s">
        <v>616</v>
      </c>
      <c r="D63" s="86" t="s">
        <v>617</v>
      </c>
      <c r="E63" s="9" t="s">
        <v>27</v>
      </c>
      <c r="F63" s="9" t="s">
        <v>32</v>
      </c>
      <c r="G63" s="9" t="s">
        <v>113</v>
      </c>
      <c r="H63" s="10">
        <v>38.99</v>
      </c>
      <c r="I63" s="10">
        <v>17.53</v>
      </c>
      <c r="J63" s="10">
        <v>19.67</v>
      </c>
      <c r="K63" s="10">
        <v>9.8</v>
      </c>
      <c r="L63" s="10">
        <f t="shared" si="4"/>
        <v>85.99</v>
      </c>
      <c r="M63" s="9" t="s">
        <v>618</v>
      </c>
      <c r="N63" s="9" t="s">
        <v>508</v>
      </c>
      <c r="O63" s="9" t="s">
        <v>255</v>
      </c>
    </row>
    <row r="64" customHeight="1" spans="1:15">
      <c r="A64" s="9">
        <v>62</v>
      </c>
      <c r="B64" s="9" t="s">
        <v>13</v>
      </c>
      <c r="C64" s="9" t="s">
        <v>619</v>
      </c>
      <c r="D64" s="9">
        <v>20225492102</v>
      </c>
      <c r="E64" s="9" t="s">
        <v>27</v>
      </c>
      <c r="F64" s="9" t="s">
        <v>32</v>
      </c>
      <c r="G64" s="9" t="s">
        <v>267</v>
      </c>
      <c r="H64" s="10">
        <v>37.99</v>
      </c>
      <c r="I64" s="10">
        <v>17.3</v>
      </c>
      <c r="J64" s="10">
        <v>19.85</v>
      </c>
      <c r="K64" s="10">
        <v>9.8</v>
      </c>
      <c r="L64" s="10">
        <f t="shared" si="4"/>
        <v>84.94</v>
      </c>
      <c r="M64" s="9" t="s">
        <v>620</v>
      </c>
      <c r="N64" s="9" t="s">
        <v>532</v>
      </c>
      <c r="O64" s="9" t="s">
        <v>255</v>
      </c>
    </row>
    <row r="65" customHeight="1" spans="1:15">
      <c r="A65" s="9">
        <v>63</v>
      </c>
      <c r="B65" s="9" t="s">
        <v>13</v>
      </c>
      <c r="C65" s="9" t="s">
        <v>621</v>
      </c>
      <c r="D65" s="9">
        <v>20225491908</v>
      </c>
      <c r="E65" s="9" t="s">
        <v>27</v>
      </c>
      <c r="F65" s="9" t="s">
        <v>32</v>
      </c>
      <c r="G65" s="9" t="s">
        <v>110</v>
      </c>
      <c r="H65" s="10">
        <v>37.94</v>
      </c>
      <c r="I65" s="12">
        <v>17.44</v>
      </c>
      <c r="J65" s="10">
        <v>19.75</v>
      </c>
      <c r="K65" s="10">
        <v>9.8</v>
      </c>
      <c r="L65" s="10">
        <f t="shared" si="4"/>
        <v>84.93</v>
      </c>
      <c r="M65" s="9" t="s">
        <v>622</v>
      </c>
      <c r="N65" s="9" t="s">
        <v>508</v>
      </c>
      <c r="O65" s="9" t="s">
        <v>255</v>
      </c>
    </row>
    <row r="66" customHeight="1" spans="1:15">
      <c r="A66" s="9">
        <v>64</v>
      </c>
      <c r="B66" s="9" t="s">
        <v>13</v>
      </c>
      <c r="C66" s="9" t="s">
        <v>623</v>
      </c>
      <c r="D66" s="9">
        <v>20225491804</v>
      </c>
      <c r="E66" s="9" t="s">
        <v>27</v>
      </c>
      <c r="F66" s="9" t="s">
        <v>32</v>
      </c>
      <c r="G66" s="9" t="s">
        <v>113</v>
      </c>
      <c r="H66" s="10">
        <v>37.66</v>
      </c>
      <c r="I66" s="10">
        <v>17.64</v>
      </c>
      <c r="J66" s="10">
        <v>19.75</v>
      </c>
      <c r="K66" s="10">
        <v>9.8</v>
      </c>
      <c r="L66" s="10">
        <f t="shared" si="4"/>
        <v>84.85</v>
      </c>
      <c r="M66" s="9" t="s">
        <v>624</v>
      </c>
      <c r="N66" s="9" t="s">
        <v>529</v>
      </c>
      <c r="O66" s="9" t="s">
        <v>255</v>
      </c>
    </row>
    <row r="67" customHeight="1" spans="1:15">
      <c r="A67" s="9">
        <v>65</v>
      </c>
      <c r="B67" s="9" t="s">
        <v>13</v>
      </c>
      <c r="C67" s="9" t="s">
        <v>625</v>
      </c>
      <c r="D67" s="9">
        <v>20215488809</v>
      </c>
      <c r="E67" s="9" t="s">
        <v>27</v>
      </c>
      <c r="F67" s="9" t="s">
        <v>32</v>
      </c>
      <c r="G67" s="9" t="s">
        <v>110</v>
      </c>
      <c r="H67" s="10">
        <v>38.15</v>
      </c>
      <c r="I67" s="10">
        <v>17.22</v>
      </c>
      <c r="J67" s="10">
        <v>19.64</v>
      </c>
      <c r="K67" s="10">
        <v>9.8</v>
      </c>
      <c r="L67" s="10">
        <f t="shared" si="4"/>
        <v>84.81</v>
      </c>
      <c r="M67" s="9" t="s">
        <v>626</v>
      </c>
      <c r="N67" s="9" t="s">
        <v>627</v>
      </c>
      <c r="O67" s="9" t="s">
        <v>255</v>
      </c>
    </row>
    <row r="68" customHeight="1" spans="1:15">
      <c r="A68" s="9">
        <v>66</v>
      </c>
      <c r="B68" s="9" t="s">
        <v>13</v>
      </c>
      <c r="C68" s="9" t="s">
        <v>628</v>
      </c>
      <c r="D68" s="9">
        <v>20225492014</v>
      </c>
      <c r="E68" s="9" t="s">
        <v>27</v>
      </c>
      <c r="F68" s="9" t="s">
        <v>32</v>
      </c>
      <c r="G68" s="9" t="s">
        <v>101</v>
      </c>
      <c r="H68" s="10">
        <v>37.75</v>
      </c>
      <c r="I68" s="10">
        <v>17.36</v>
      </c>
      <c r="J68" s="10">
        <v>19.7</v>
      </c>
      <c r="K68" s="10">
        <v>9.8</v>
      </c>
      <c r="L68" s="10">
        <f t="shared" si="4"/>
        <v>84.61</v>
      </c>
      <c r="M68" s="9" t="s">
        <v>629</v>
      </c>
      <c r="N68" s="9" t="s">
        <v>532</v>
      </c>
      <c r="O68" s="9" t="s">
        <v>255</v>
      </c>
    </row>
    <row r="69" customHeight="1" spans="1:15">
      <c r="A69" s="9">
        <v>67</v>
      </c>
      <c r="B69" s="9" t="s">
        <v>13</v>
      </c>
      <c r="C69" s="9" t="s">
        <v>630</v>
      </c>
      <c r="D69" s="9">
        <v>20225492019</v>
      </c>
      <c r="E69" s="9" t="s">
        <v>27</v>
      </c>
      <c r="F69" s="9" t="s">
        <v>32</v>
      </c>
      <c r="G69" s="9" t="s">
        <v>101</v>
      </c>
      <c r="H69" s="10">
        <v>38.05</v>
      </c>
      <c r="I69" s="12">
        <v>16.7</v>
      </c>
      <c r="J69" s="10">
        <v>19.79</v>
      </c>
      <c r="K69" s="10">
        <v>9.8</v>
      </c>
      <c r="L69" s="10">
        <f t="shared" si="4"/>
        <v>84.34</v>
      </c>
      <c r="M69" s="9" t="s">
        <v>631</v>
      </c>
      <c r="N69" s="9" t="s">
        <v>508</v>
      </c>
      <c r="O69" s="9" t="s">
        <v>255</v>
      </c>
    </row>
    <row r="70" customHeight="1" spans="1:15">
      <c r="A70" s="9">
        <v>68</v>
      </c>
      <c r="B70" s="9" t="s">
        <v>13</v>
      </c>
      <c r="C70" s="9" t="s">
        <v>632</v>
      </c>
      <c r="D70" s="9" t="s">
        <v>633</v>
      </c>
      <c r="E70" s="9" t="s">
        <v>27</v>
      </c>
      <c r="F70" s="9" t="s">
        <v>32</v>
      </c>
      <c r="G70" s="9" t="s">
        <v>107</v>
      </c>
      <c r="H70" s="10">
        <v>38.62</v>
      </c>
      <c r="I70" s="10">
        <v>17.28</v>
      </c>
      <c r="J70" s="10">
        <v>17.96</v>
      </c>
      <c r="K70" s="10">
        <v>9.8</v>
      </c>
      <c r="L70" s="10">
        <f t="shared" si="4"/>
        <v>83.66</v>
      </c>
      <c r="M70" s="9" t="s">
        <v>634</v>
      </c>
      <c r="N70" s="9" t="s">
        <v>635</v>
      </c>
      <c r="O70" s="9" t="s">
        <v>255</v>
      </c>
    </row>
    <row r="71" customHeight="1" spans="1:15">
      <c r="A71" s="9">
        <v>69</v>
      </c>
      <c r="B71" s="15" t="s">
        <v>13</v>
      </c>
      <c r="C71" s="15" t="s">
        <v>636</v>
      </c>
      <c r="D71" s="9">
        <v>20226160608</v>
      </c>
      <c r="E71" s="9" t="s">
        <v>27</v>
      </c>
      <c r="F71" s="9" t="s">
        <v>327</v>
      </c>
      <c r="G71" s="9" t="s">
        <v>335</v>
      </c>
      <c r="H71" s="10">
        <v>43.36</v>
      </c>
      <c r="I71" s="10">
        <v>19.48</v>
      </c>
      <c r="J71" s="10">
        <v>19.86</v>
      </c>
      <c r="K71" s="10">
        <v>9</v>
      </c>
      <c r="L71" s="10">
        <v>91.7</v>
      </c>
      <c r="M71" s="9" t="s">
        <v>637</v>
      </c>
      <c r="N71" s="9" t="s">
        <v>638</v>
      </c>
      <c r="O71" s="9" t="s">
        <v>330</v>
      </c>
    </row>
    <row r="72" customHeight="1" spans="1:15">
      <c r="A72" s="9">
        <v>70</v>
      </c>
      <c r="B72" s="15" t="s">
        <v>13</v>
      </c>
      <c r="C72" s="15" t="s">
        <v>639</v>
      </c>
      <c r="D72" s="9">
        <v>20226160516</v>
      </c>
      <c r="E72" s="9" t="s">
        <v>27</v>
      </c>
      <c r="F72" s="9" t="s">
        <v>327</v>
      </c>
      <c r="G72" s="9" t="s">
        <v>362</v>
      </c>
      <c r="H72" s="10">
        <v>42.08</v>
      </c>
      <c r="I72" s="10">
        <v>19.49</v>
      </c>
      <c r="J72" s="10">
        <v>17.89</v>
      </c>
      <c r="K72" s="10">
        <v>9</v>
      </c>
      <c r="L72" s="10">
        <v>88.45</v>
      </c>
      <c r="M72" s="9" t="s">
        <v>640</v>
      </c>
      <c r="N72" s="9" t="s">
        <v>638</v>
      </c>
      <c r="O72" s="9" t="s">
        <v>330</v>
      </c>
    </row>
    <row r="73" customHeight="1" spans="1:15">
      <c r="A73" s="9">
        <v>71</v>
      </c>
      <c r="B73" s="15" t="s">
        <v>13</v>
      </c>
      <c r="C73" s="15" t="s">
        <v>641</v>
      </c>
      <c r="D73" s="9">
        <v>20226161107</v>
      </c>
      <c r="E73" s="9" t="s">
        <v>27</v>
      </c>
      <c r="F73" s="9" t="s">
        <v>327</v>
      </c>
      <c r="G73" s="9" t="s">
        <v>332</v>
      </c>
      <c r="H73" s="10">
        <v>39.48</v>
      </c>
      <c r="I73" s="12">
        <v>20</v>
      </c>
      <c r="J73" s="10">
        <v>19.85</v>
      </c>
      <c r="K73" s="10">
        <v>8</v>
      </c>
      <c r="L73" s="10">
        <v>87.33</v>
      </c>
      <c r="M73" s="9" t="s">
        <v>642</v>
      </c>
      <c r="N73" s="9" t="s">
        <v>529</v>
      </c>
      <c r="O73" s="9" t="s">
        <v>330</v>
      </c>
    </row>
    <row r="74" customHeight="1" spans="1:15">
      <c r="A74" s="9">
        <v>72</v>
      </c>
      <c r="B74" s="15" t="s">
        <v>13</v>
      </c>
      <c r="C74" s="15" t="s">
        <v>643</v>
      </c>
      <c r="D74" s="9">
        <v>20226160808</v>
      </c>
      <c r="E74" s="9" t="s">
        <v>27</v>
      </c>
      <c r="F74" s="9" t="s">
        <v>327</v>
      </c>
      <c r="G74" s="9" t="s">
        <v>328</v>
      </c>
      <c r="H74" s="10">
        <v>38.93</v>
      </c>
      <c r="I74" s="10">
        <v>19.31</v>
      </c>
      <c r="J74" s="10">
        <v>19.78</v>
      </c>
      <c r="K74" s="10">
        <v>9</v>
      </c>
      <c r="L74" s="10">
        <v>87.02</v>
      </c>
      <c r="M74" s="9" t="s">
        <v>644</v>
      </c>
      <c r="N74" s="9" t="s">
        <v>638</v>
      </c>
      <c r="O74" s="9" t="s">
        <v>330</v>
      </c>
    </row>
    <row r="75" customHeight="1" spans="1:15">
      <c r="A75" s="9">
        <v>73</v>
      </c>
      <c r="B75" s="15" t="s">
        <v>13</v>
      </c>
      <c r="C75" s="15" t="s">
        <v>645</v>
      </c>
      <c r="D75" s="9">
        <v>20226160726</v>
      </c>
      <c r="E75" s="9" t="s">
        <v>27</v>
      </c>
      <c r="F75" s="9" t="s">
        <v>327</v>
      </c>
      <c r="G75" s="9" t="s">
        <v>646</v>
      </c>
      <c r="H75" s="12">
        <v>40.09</v>
      </c>
      <c r="I75" s="10">
        <v>18.9</v>
      </c>
      <c r="J75" s="10">
        <v>17.8</v>
      </c>
      <c r="K75" s="10">
        <v>9</v>
      </c>
      <c r="L75" s="10">
        <v>85.78</v>
      </c>
      <c r="M75" s="9" t="s">
        <v>647</v>
      </c>
      <c r="N75" s="9" t="s">
        <v>638</v>
      </c>
      <c r="O75" s="9" t="s">
        <v>330</v>
      </c>
    </row>
    <row r="76" customHeight="1" spans="1:15">
      <c r="A76" s="9">
        <v>74</v>
      </c>
      <c r="B76" s="15" t="s">
        <v>13</v>
      </c>
      <c r="C76" s="15" t="s">
        <v>648</v>
      </c>
      <c r="D76" s="9">
        <v>20226160513</v>
      </c>
      <c r="E76" s="9" t="s">
        <v>27</v>
      </c>
      <c r="F76" s="9" t="s">
        <v>327</v>
      </c>
      <c r="G76" s="9" t="s">
        <v>362</v>
      </c>
      <c r="H76" s="10">
        <v>40.05</v>
      </c>
      <c r="I76" s="10">
        <v>19.49</v>
      </c>
      <c r="J76" s="10">
        <v>17.79</v>
      </c>
      <c r="K76" s="10">
        <v>8</v>
      </c>
      <c r="L76" s="10">
        <v>85.33</v>
      </c>
      <c r="M76" s="9" t="s">
        <v>649</v>
      </c>
      <c r="N76" s="9" t="s">
        <v>650</v>
      </c>
      <c r="O76" s="9" t="s">
        <v>330</v>
      </c>
    </row>
    <row r="77" customHeight="1" spans="1:15">
      <c r="A77" s="9">
        <v>75</v>
      </c>
      <c r="B77" s="15" t="s">
        <v>13</v>
      </c>
      <c r="C77" s="15" t="s">
        <v>651</v>
      </c>
      <c r="D77" s="9">
        <v>20226160717</v>
      </c>
      <c r="E77" s="9" t="s">
        <v>27</v>
      </c>
      <c r="F77" s="9" t="s">
        <v>327</v>
      </c>
      <c r="G77" s="9" t="s">
        <v>646</v>
      </c>
      <c r="H77" s="10">
        <v>39.84</v>
      </c>
      <c r="I77" s="12">
        <v>19</v>
      </c>
      <c r="J77" s="10">
        <v>17.83</v>
      </c>
      <c r="K77" s="10">
        <v>8</v>
      </c>
      <c r="L77" s="10">
        <v>84.66</v>
      </c>
      <c r="M77" s="9" t="s">
        <v>652</v>
      </c>
      <c r="N77" s="9" t="s">
        <v>542</v>
      </c>
      <c r="O77" s="9" t="s">
        <v>330</v>
      </c>
    </row>
    <row r="78" customHeight="1" spans="1:15">
      <c r="A78" s="9">
        <v>76</v>
      </c>
      <c r="B78" s="15" t="s">
        <v>13</v>
      </c>
      <c r="C78" s="15" t="s">
        <v>653</v>
      </c>
      <c r="D78" s="9">
        <v>20226160920</v>
      </c>
      <c r="E78" s="9" t="s">
        <v>27</v>
      </c>
      <c r="F78" s="9" t="s">
        <v>327</v>
      </c>
      <c r="G78" s="9" t="s">
        <v>342</v>
      </c>
      <c r="H78" s="10">
        <v>38.59</v>
      </c>
      <c r="I78" s="10">
        <v>19.06</v>
      </c>
      <c r="J78" s="10">
        <v>19.8</v>
      </c>
      <c r="K78" s="10">
        <v>7</v>
      </c>
      <c r="L78" s="10">
        <v>84.45</v>
      </c>
      <c r="M78" s="9" t="s">
        <v>654</v>
      </c>
      <c r="N78" s="9" t="s">
        <v>655</v>
      </c>
      <c r="O78" s="9" t="s">
        <v>330</v>
      </c>
    </row>
    <row r="79" customHeight="1" spans="1:15">
      <c r="A79" s="9">
        <v>77</v>
      </c>
      <c r="B79" s="15" t="s">
        <v>13</v>
      </c>
      <c r="C79" s="15" t="s">
        <v>656</v>
      </c>
      <c r="D79" s="9">
        <v>20226160520</v>
      </c>
      <c r="E79" s="9" t="s">
        <v>27</v>
      </c>
      <c r="F79" s="9" t="s">
        <v>327</v>
      </c>
      <c r="G79" s="9" t="s">
        <v>362</v>
      </c>
      <c r="H79" s="10">
        <v>39.4</v>
      </c>
      <c r="I79" s="10">
        <v>19.49</v>
      </c>
      <c r="J79" s="10">
        <v>17.88</v>
      </c>
      <c r="K79" s="10">
        <v>7</v>
      </c>
      <c r="L79" s="10">
        <v>83.77</v>
      </c>
      <c r="M79" s="9" t="s">
        <v>657</v>
      </c>
      <c r="N79" s="9" t="s">
        <v>564</v>
      </c>
      <c r="O79" s="9" t="s">
        <v>330</v>
      </c>
    </row>
    <row r="80" customHeight="1" spans="1:15">
      <c r="A80" s="9">
        <v>78</v>
      </c>
      <c r="B80" s="16" t="s">
        <v>13</v>
      </c>
      <c r="C80" s="17" t="s">
        <v>658</v>
      </c>
      <c r="D80" s="17">
        <v>20226155606</v>
      </c>
      <c r="E80" s="17" t="s">
        <v>27</v>
      </c>
      <c r="F80" s="17" t="s">
        <v>15</v>
      </c>
      <c r="G80" s="18" t="s">
        <v>659</v>
      </c>
      <c r="H80" s="19">
        <v>52.291184</v>
      </c>
      <c r="I80" s="19">
        <v>19.89</v>
      </c>
      <c r="J80" s="19">
        <v>19.35</v>
      </c>
      <c r="K80" s="27">
        <v>10</v>
      </c>
      <c r="L80" s="27">
        <f t="shared" ref="L80:L99" si="5">SUM(H80:K80)</f>
        <v>101.531184</v>
      </c>
      <c r="M80" s="18" t="s">
        <v>660</v>
      </c>
      <c r="N80" s="19" t="s">
        <v>580</v>
      </c>
      <c r="O80" s="17" t="s">
        <v>373</v>
      </c>
    </row>
    <row r="81" customHeight="1" spans="1:15">
      <c r="A81" s="9">
        <v>79</v>
      </c>
      <c r="B81" s="16" t="s">
        <v>13</v>
      </c>
      <c r="C81" s="17" t="s">
        <v>661</v>
      </c>
      <c r="D81" s="17">
        <v>20226155324</v>
      </c>
      <c r="E81" s="17" t="s">
        <v>27</v>
      </c>
      <c r="F81" s="17" t="s">
        <v>15</v>
      </c>
      <c r="G81" s="18" t="s">
        <v>662</v>
      </c>
      <c r="H81" s="19">
        <v>42.241031</v>
      </c>
      <c r="I81" s="19">
        <v>20</v>
      </c>
      <c r="J81" s="19">
        <v>19.346</v>
      </c>
      <c r="K81" s="27">
        <v>10</v>
      </c>
      <c r="L81" s="27">
        <f t="shared" si="5"/>
        <v>91.587031</v>
      </c>
      <c r="M81" s="18" t="s">
        <v>663</v>
      </c>
      <c r="N81" s="19" t="s">
        <v>592</v>
      </c>
      <c r="O81" s="17" t="s">
        <v>373</v>
      </c>
    </row>
    <row r="82" customHeight="1" spans="1:15">
      <c r="A82" s="9">
        <v>80</v>
      </c>
      <c r="B82" s="16" t="s">
        <v>13</v>
      </c>
      <c r="C82" s="17" t="s">
        <v>664</v>
      </c>
      <c r="D82" s="20">
        <v>20226155117</v>
      </c>
      <c r="E82" s="17" t="s">
        <v>27</v>
      </c>
      <c r="F82" s="17" t="s">
        <v>15</v>
      </c>
      <c r="G82" s="18" t="s">
        <v>665</v>
      </c>
      <c r="H82" s="19">
        <v>37.62</v>
      </c>
      <c r="I82" s="19">
        <v>20</v>
      </c>
      <c r="J82" s="19">
        <v>19.58</v>
      </c>
      <c r="K82" s="27">
        <v>10</v>
      </c>
      <c r="L82" s="27">
        <f t="shared" si="5"/>
        <v>87.2</v>
      </c>
      <c r="M82" s="18" t="s">
        <v>666</v>
      </c>
      <c r="N82" s="27" t="s">
        <v>580</v>
      </c>
      <c r="O82" s="17" t="s">
        <v>373</v>
      </c>
    </row>
    <row r="83" customHeight="1" spans="1:15">
      <c r="A83" s="9">
        <v>81</v>
      </c>
      <c r="B83" s="16" t="s">
        <v>13</v>
      </c>
      <c r="C83" s="21" t="s">
        <v>667</v>
      </c>
      <c r="D83" s="21">
        <v>20226155227</v>
      </c>
      <c r="E83" s="17" t="s">
        <v>27</v>
      </c>
      <c r="F83" s="21" t="s">
        <v>15</v>
      </c>
      <c r="G83" s="18" t="s">
        <v>668</v>
      </c>
      <c r="H83" s="19">
        <v>37.94</v>
      </c>
      <c r="I83" s="19">
        <v>19.86</v>
      </c>
      <c r="J83" s="19">
        <v>19.34</v>
      </c>
      <c r="K83" s="27">
        <v>10</v>
      </c>
      <c r="L83" s="27">
        <f t="shared" si="5"/>
        <v>87.14</v>
      </c>
      <c r="M83" s="18" t="s">
        <v>669</v>
      </c>
      <c r="N83" s="27" t="s">
        <v>592</v>
      </c>
      <c r="O83" s="17" t="s">
        <v>373</v>
      </c>
    </row>
    <row r="84" customHeight="1" spans="1:15">
      <c r="A84" s="9">
        <v>82</v>
      </c>
      <c r="B84" s="16" t="s">
        <v>13</v>
      </c>
      <c r="C84" s="17" t="s">
        <v>670</v>
      </c>
      <c r="D84" s="17">
        <v>20226155014</v>
      </c>
      <c r="E84" s="17" t="s">
        <v>27</v>
      </c>
      <c r="F84" s="17" t="s">
        <v>15</v>
      </c>
      <c r="G84" s="18" t="s">
        <v>671</v>
      </c>
      <c r="H84" s="19">
        <v>37.66</v>
      </c>
      <c r="I84" s="19">
        <v>19.93</v>
      </c>
      <c r="J84" s="19">
        <v>19.32</v>
      </c>
      <c r="K84" s="27">
        <v>10</v>
      </c>
      <c r="L84" s="27">
        <f t="shared" si="5"/>
        <v>86.91</v>
      </c>
      <c r="M84" s="18" t="s">
        <v>672</v>
      </c>
      <c r="N84" s="19" t="s">
        <v>592</v>
      </c>
      <c r="O84" s="17" t="s">
        <v>373</v>
      </c>
    </row>
    <row r="85" customHeight="1" spans="1:15">
      <c r="A85" s="9">
        <v>83</v>
      </c>
      <c r="B85" s="16" t="s">
        <v>13</v>
      </c>
      <c r="C85" s="22" t="s">
        <v>673</v>
      </c>
      <c r="D85" s="17">
        <v>20226155420</v>
      </c>
      <c r="E85" s="17" t="s">
        <v>27</v>
      </c>
      <c r="F85" s="22" t="s">
        <v>15</v>
      </c>
      <c r="G85" s="18" t="s">
        <v>674</v>
      </c>
      <c r="H85" s="19">
        <v>37.78</v>
      </c>
      <c r="I85" s="19">
        <v>19.68</v>
      </c>
      <c r="J85" s="19">
        <v>19.33</v>
      </c>
      <c r="K85" s="27">
        <v>10</v>
      </c>
      <c r="L85" s="27">
        <f t="shared" si="5"/>
        <v>86.79</v>
      </c>
      <c r="M85" s="18" t="s">
        <v>675</v>
      </c>
      <c r="N85" s="28" t="s">
        <v>592</v>
      </c>
      <c r="O85" s="17" t="s">
        <v>373</v>
      </c>
    </row>
    <row r="86" customHeight="1" spans="1:15">
      <c r="A86" s="9">
        <v>84</v>
      </c>
      <c r="B86" s="22" t="s">
        <v>13</v>
      </c>
      <c r="C86" s="23" t="s">
        <v>676</v>
      </c>
      <c r="D86" s="17">
        <v>20226155327</v>
      </c>
      <c r="E86" s="17" t="s">
        <v>27</v>
      </c>
      <c r="F86" s="17" t="s">
        <v>15</v>
      </c>
      <c r="G86" s="18" t="s">
        <v>662</v>
      </c>
      <c r="H86" s="19">
        <v>37.42</v>
      </c>
      <c r="I86" s="19">
        <v>20</v>
      </c>
      <c r="J86" s="19">
        <v>19.12</v>
      </c>
      <c r="K86" s="27">
        <v>10</v>
      </c>
      <c r="L86" s="27">
        <f t="shared" si="5"/>
        <v>86.54</v>
      </c>
      <c r="M86" s="18" t="s">
        <v>677</v>
      </c>
      <c r="N86" s="28" t="s">
        <v>564</v>
      </c>
      <c r="O86" s="17" t="s">
        <v>373</v>
      </c>
    </row>
    <row r="87" customHeight="1" spans="1:15">
      <c r="A87" s="9">
        <v>85</v>
      </c>
      <c r="B87" s="16" t="s">
        <v>13</v>
      </c>
      <c r="C87" s="17" t="s">
        <v>678</v>
      </c>
      <c r="D87" s="17">
        <v>20226155307</v>
      </c>
      <c r="E87" s="17" t="s">
        <v>27</v>
      </c>
      <c r="F87" s="17" t="s">
        <v>15</v>
      </c>
      <c r="G87" s="18" t="s">
        <v>662</v>
      </c>
      <c r="H87" s="19">
        <v>37.236944</v>
      </c>
      <c r="I87" s="19">
        <v>20</v>
      </c>
      <c r="J87" s="19">
        <v>18.94</v>
      </c>
      <c r="K87" s="27">
        <v>10</v>
      </c>
      <c r="L87" s="27">
        <f t="shared" si="5"/>
        <v>86.176944</v>
      </c>
      <c r="M87" s="18" t="s">
        <v>679</v>
      </c>
      <c r="N87" s="19" t="s">
        <v>578</v>
      </c>
      <c r="O87" s="17" t="s">
        <v>373</v>
      </c>
    </row>
    <row r="88" customHeight="1" spans="1:15">
      <c r="A88" s="9">
        <v>86</v>
      </c>
      <c r="B88" s="16" t="s">
        <v>13</v>
      </c>
      <c r="C88" s="17" t="s">
        <v>680</v>
      </c>
      <c r="D88" s="17">
        <v>20226155009</v>
      </c>
      <c r="E88" s="17" t="s">
        <v>27</v>
      </c>
      <c r="F88" s="17" t="s">
        <v>15</v>
      </c>
      <c r="G88" s="18" t="s">
        <v>671</v>
      </c>
      <c r="H88" s="19">
        <v>39.88</v>
      </c>
      <c r="I88" s="19">
        <v>17.57</v>
      </c>
      <c r="J88" s="19">
        <v>18.57</v>
      </c>
      <c r="K88" s="27">
        <v>10</v>
      </c>
      <c r="L88" s="27">
        <f t="shared" si="5"/>
        <v>86.02</v>
      </c>
      <c r="M88" s="18" t="s">
        <v>681</v>
      </c>
      <c r="N88" s="19" t="s">
        <v>542</v>
      </c>
      <c r="O88" s="17" t="s">
        <v>373</v>
      </c>
    </row>
    <row r="89" customHeight="1" spans="1:15">
      <c r="A89" s="9">
        <v>87</v>
      </c>
      <c r="B89" s="9" t="s">
        <v>13</v>
      </c>
      <c r="C89" s="22" t="s">
        <v>682</v>
      </c>
      <c r="D89" s="17">
        <v>20226154925</v>
      </c>
      <c r="E89" s="17" t="s">
        <v>27</v>
      </c>
      <c r="F89" s="17" t="s">
        <v>15</v>
      </c>
      <c r="G89" s="18" t="s">
        <v>683</v>
      </c>
      <c r="H89" s="19">
        <v>37.37</v>
      </c>
      <c r="I89" s="19">
        <v>20</v>
      </c>
      <c r="J89" s="19">
        <v>18.59</v>
      </c>
      <c r="K89" s="27">
        <v>10</v>
      </c>
      <c r="L89" s="27">
        <f t="shared" si="5"/>
        <v>85.96</v>
      </c>
      <c r="M89" s="18" t="s">
        <v>684</v>
      </c>
      <c r="N89" s="28" t="s">
        <v>580</v>
      </c>
      <c r="O89" s="17" t="s">
        <v>373</v>
      </c>
    </row>
    <row r="90" customHeight="1" spans="1:15">
      <c r="A90" s="9">
        <v>88</v>
      </c>
      <c r="B90" s="16" t="s">
        <v>13</v>
      </c>
      <c r="C90" s="21" t="s">
        <v>685</v>
      </c>
      <c r="D90" s="17">
        <v>20226155219</v>
      </c>
      <c r="E90" s="17" t="s">
        <v>27</v>
      </c>
      <c r="F90" s="17" t="s">
        <v>15</v>
      </c>
      <c r="G90" s="18" t="s">
        <v>668</v>
      </c>
      <c r="H90" s="19">
        <v>37.65</v>
      </c>
      <c r="I90" s="19">
        <v>17.21</v>
      </c>
      <c r="J90" s="19">
        <v>18.82</v>
      </c>
      <c r="K90" s="27">
        <v>10</v>
      </c>
      <c r="L90" s="27">
        <f t="shared" si="5"/>
        <v>83.68</v>
      </c>
      <c r="M90" s="18" t="s">
        <v>686</v>
      </c>
      <c r="N90" s="27" t="s">
        <v>564</v>
      </c>
      <c r="O90" s="17" t="s">
        <v>373</v>
      </c>
    </row>
    <row r="91" customHeight="1" spans="1:15">
      <c r="A91" s="9">
        <v>89</v>
      </c>
      <c r="B91" s="16" t="s">
        <v>13</v>
      </c>
      <c r="C91" s="21" t="s">
        <v>687</v>
      </c>
      <c r="D91" s="17">
        <v>20226155211</v>
      </c>
      <c r="E91" s="17" t="s">
        <v>27</v>
      </c>
      <c r="F91" s="17" t="s">
        <v>15</v>
      </c>
      <c r="G91" s="18" t="s">
        <v>668</v>
      </c>
      <c r="H91" s="19">
        <v>37.94</v>
      </c>
      <c r="I91" s="19">
        <v>17</v>
      </c>
      <c r="J91" s="19">
        <v>18.32</v>
      </c>
      <c r="K91" s="27">
        <v>10</v>
      </c>
      <c r="L91" s="27">
        <f t="shared" si="5"/>
        <v>83.26</v>
      </c>
      <c r="M91" s="18" t="s">
        <v>688</v>
      </c>
      <c r="N91" s="27" t="s">
        <v>508</v>
      </c>
      <c r="O91" s="17" t="s">
        <v>373</v>
      </c>
    </row>
    <row r="92" customHeight="1" spans="1:15">
      <c r="A92" s="9">
        <v>90</v>
      </c>
      <c r="B92" s="9" t="s">
        <v>13</v>
      </c>
      <c r="C92" s="22" t="s">
        <v>689</v>
      </c>
      <c r="D92" s="17">
        <v>20226155507</v>
      </c>
      <c r="E92" s="17" t="s">
        <v>27</v>
      </c>
      <c r="F92" s="17" t="s">
        <v>15</v>
      </c>
      <c r="G92" s="18" t="s">
        <v>690</v>
      </c>
      <c r="H92" s="19">
        <v>38.23</v>
      </c>
      <c r="I92" s="19">
        <v>19.58</v>
      </c>
      <c r="J92" s="19">
        <v>15.29</v>
      </c>
      <c r="K92" s="27">
        <v>10</v>
      </c>
      <c r="L92" s="27">
        <f t="shared" si="5"/>
        <v>83.1</v>
      </c>
      <c r="M92" s="18" t="s">
        <v>691</v>
      </c>
      <c r="N92" s="28" t="s">
        <v>578</v>
      </c>
      <c r="O92" s="17" t="s">
        <v>373</v>
      </c>
    </row>
    <row r="93" customHeight="1" spans="1:15">
      <c r="A93" s="9">
        <v>91</v>
      </c>
      <c r="B93" s="24" t="s">
        <v>13</v>
      </c>
      <c r="C93" s="21" t="s">
        <v>692</v>
      </c>
      <c r="D93" s="25">
        <v>20226154217</v>
      </c>
      <c r="E93" s="21" t="s">
        <v>27</v>
      </c>
      <c r="F93" s="21" t="s">
        <v>15</v>
      </c>
      <c r="G93" s="26" t="s">
        <v>693</v>
      </c>
      <c r="H93" s="27">
        <v>41.51</v>
      </c>
      <c r="I93" s="27">
        <v>20</v>
      </c>
      <c r="J93" s="27">
        <v>19.52</v>
      </c>
      <c r="K93" s="27">
        <v>10</v>
      </c>
      <c r="L93" s="27">
        <f t="shared" si="5"/>
        <v>91.03</v>
      </c>
      <c r="M93" s="29">
        <v>0.00778210116731518</v>
      </c>
      <c r="N93" s="27" t="s">
        <v>592</v>
      </c>
      <c r="O93" s="21" t="s">
        <v>412</v>
      </c>
    </row>
    <row r="94" customHeight="1" spans="1:15">
      <c r="A94" s="9">
        <v>92</v>
      </c>
      <c r="B94" s="24" t="s">
        <v>13</v>
      </c>
      <c r="C94" s="21" t="s">
        <v>694</v>
      </c>
      <c r="D94" s="21">
        <v>20226154632</v>
      </c>
      <c r="E94" s="21" t="s">
        <v>27</v>
      </c>
      <c r="F94" s="21" t="s">
        <v>15</v>
      </c>
      <c r="G94" s="26" t="s">
        <v>435</v>
      </c>
      <c r="H94" s="27">
        <v>39.83</v>
      </c>
      <c r="I94" s="27">
        <v>19.65</v>
      </c>
      <c r="J94" s="27">
        <v>19.53</v>
      </c>
      <c r="K94" s="27">
        <v>9</v>
      </c>
      <c r="L94" s="27">
        <f t="shared" si="5"/>
        <v>88.01</v>
      </c>
      <c r="M94" s="29">
        <v>0.0778210116731518</v>
      </c>
      <c r="N94" s="27" t="s">
        <v>592</v>
      </c>
      <c r="O94" s="21" t="s">
        <v>412</v>
      </c>
    </row>
    <row r="95" customHeight="1" spans="1:15">
      <c r="A95" s="9">
        <v>93</v>
      </c>
      <c r="B95" s="24" t="s">
        <v>13</v>
      </c>
      <c r="C95" s="21" t="s">
        <v>695</v>
      </c>
      <c r="D95" s="21">
        <v>20226154511</v>
      </c>
      <c r="E95" s="21" t="s">
        <v>27</v>
      </c>
      <c r="F95" s="21" t="s">
        <v>15</v>
      </c>
      <c r="G95" s="26" t="s">
        <v>696</v>
      </c>
      <c r="H95" s="27">
        <v>40.71</v>
      </c>
      <c r="I95" s="27">
        <v>20</v>
      </c>
      <c r="J95" s="27">
        <v>18.39</v>
      </c>
      <c r="K95" s="27">
        <v>8</v>
      </c>
      <c r="L95" s="27">
        <f t="shared" si="5"/>
        <v>87.1</v>
      </c>
      <c r="M95" s="29">
        <v>0.0311284046692607</v>
      </c>
      <c r="N95" s="27" t="s">
        <v>578</v>
      </c>
      <c r="O95" s="21" t="s">
        <v>412</v>
      </c>
    </row>
    <row r="96" customHeight="1" spans="1:15">
      <c r="A96" s="9">
        <v>94</v>
      </c>
      <c r="B96" s="24" t="s">
        <v>13</v>
      </c>
      <c r="C96" s="21" t="s">
        <v>697</v>
      </c>
      <c r="D96" s="21">
        <v>20226154309</v>
      </c>
      <c r="E96" s="21" t="s">
        <v>27</v>
      </c>
      <c r="F96" s="21" t="s">
        <v>15</v>
      </c>
      <c r="G96" s="26" t="s">
        <v>698</v>
      </c>
      <c r="H96" s="27">
        <v>37.75</v>
      </c>
      <c r="I96" s="27">
        <v>20</v>
      </c>
      <c r="J96" s="27">
        <v>19.14</v>
      </c>
      <c r="K96" s="27">
        <v>10</v>
      </c>
      <c r="L96" s="27">
        <f t="shared" si="5"/>
        <v>86.89</v>
      </c>
      <c r="M96" s="29">
        <v>0.291828793774319</v>
      </c>
      <c r="N96" s="27" t="s">
        <v>483</v>
      </c>
      <c r="O96" s="21" t="s">
        <v>412</v>
      </c>
    </row>
    <row r="97" customHeight="1" spans="1:15">
      <c r="A97" s="9">
        <v>95</v>
      </c>
      <c r="B97" s="24" t="s">
        <v>13</v>
      </c>
      <c r="C97" s="21" t="s">
        <v>699</v>
      </c>
      <c r="D97" s="21">
        <v>20226154426</v>
      </c>
      <c r="E97" s="21" t="s">
        <v>27</v>
      </c>
      <c r="F97" s="21" t="s">
        <v>15</v>
      </c>
      <c r="G97" s="26" t="s">
        <v>424</v>
      </c>
      <c r="H97" s="27">
        <v>39.57</v>
      </c>
      <c r="I97" s="27">
        <v>20</v>
      </c>
      <c r="J97" s="27">
        <v>18.76</v>
      </c>
      <c r="K97" s="27">
        <v>8</v>
      </c>
      <c r="L97" s="27">
        <f t="shared" si="5"/>
        <v>86.33</v>
      </c>
      <c r="M97" s="29">
        <v>0.0972762645914397</v>
      </c>
      <c r="N97" s="27" t="s">
        <v>564</v>
      </c>
      <c r="O97" s="21" t="s">
        <v>412</v>
      </c>
    </row>
    <row r="98" customHeight="1" spans="1:15">
      <c r="A98" s="9">
        <v>96</v>
      </c>
      <c r="B98" s="24" t="s">
        <v>13</v>
      </c>
      <c r="C98" s="21" t="s">
        <v>700</v>
      </c>
      <c r="D98" s="21">
        <v>20226454104</v>
      </c>
      <c r="E98" s="21" t="s">
        <v>27</v>
      </c>
      <c r="F98" s="21" t="s">
        <v>15</v>
      </c>
      <c r="G98" s="26" t="s">
        <v>701</v>
      </c>
      <c r="H98" s="27">
        <v>39.5</v>
      </c>
      <c r="I98" s="27">
        <v>20</v>
      </c>
      <c r="J98" s="27">
        <v>19.02</v>
      </c>
      <c r="K98" s="27">
        <v>7</v>
      </c>
      <c r="L98" s="27">
        <f t="shared" si="5"/>
        <v>85.52</v>
      </c>
      <c r="M98" s="29">
        <v>0.105058365758755</v>
      </c>
      <c r="N98" s="27" t="s">
        <v>564</v>
      </c>
      <c r="O98" s="21" t="s">
        <v>412</v>
      </c>
    </row>
    <row r="99" customHeight="1" spans="1:15">
      <c r="A99" s="9">
        <v>97</v>
      </c>
      <c r="B99" s="24" t="s">
        <v>13</v>
      </c>
      <c r="C99" s="21" t="s">
        <v>702</v>
      </c>
      <c r="D99" s="21">
        <v>20226154807</v>
      </c>
      <c r="E99" s="21" t="s">
        <v>27</v>
      </c>
      <c r="F99" s="21" t="s">
        <v>15</v>
      </c>
      <c r="G99" s="26" t="s">
        <v>703</v>
      </c>
      <c r="H99" s="27">
        <v>39.24</v>
      </c>
      <c r="I99" s="27">
        <v>20</v>
      </c>
      <c r="J99" s="27">
        <v>18.6</v>
      </c>
      <c r="K99" s="27">
        <v>7</v>
      </c>
      <c r="L99" s="27">
        <f t="shared" si="5"/>
        <v>84.84</v>
      </c>
      <c r="M99" s="29">
        <v>0.124513618677043</v>
      </c>
      <c r="N99" s="27" t="s">
        <v>529</v>
      </c>
      <c r="O99" s="21" t="s">
        <v>412</v>
      </c>
    </row>
    <row r="100" customHeight="1" spans="1:15">
      <c r="A100" s="9">
        <v>98</v>
      </c>
      <c r="B100" s="9" t="s">
        <v>13</v>
      </c>
      <c r="C100" s="9" t="s">
        <v>704</v>
      </c>
      <c r="D100" s="9">
        <v>20225136102</v>
      </c>
      <c r="E100" s="9" t="s">
        <v>27</v>
      </c>
      <c r="F100" s="9" t="s">
        <v>15</v>
      </c>
      <c r="G100" s="9" t="s">
        <v>16</v>
      </c>
      <c r="H100" s="10">
        <v>39.67</v>
      </c>
      <c r="I100" s="10">
        <v>19.84</v>
      </c>
      <c r="J100" s="10">
        <v>19.51</v>
      </c>
      <c r="K100" s="10">
        <v>9.5</v>
      </c>
      <c r="L100" s="10">
        <f t="shared" ref="L100:L104" si="6">SUM(H100:K100)</f>
        <v>88.52</v>
      </c>
      <c r="M100" s="9" t="s">
        <v>705</v>
      </c>
      <c r="N100" s="9" t="s">
        <v>706</v>
      </c>
      <c r="O100" s="9" t="s">
        <v>444</v>
      </c>
    </row>
    <row r="101" customHeight="1" spans="1:15">
      <c r="A101" s="9">
        <v>99</v>
      </c>
      <c r="B101" s="9" t="s">
        <v>13</v>
      </c>
      <c r="C101" s="9" t="s">
        <v>707</v>
      </c>
      <c r="D101" s="9">
        <v>20225136308</v>
      </c>
      <c r="E101" s="9" t="s">
        <v>27</v>
      </c>
      <c r="F101" s="9" t="s">
        <v>15</v>
      </c>
      <c r="G101" s="9" t="s">
        <v>149</v>
      </c>
      <c r="H101" s="10">
        <v>39.98</v>
      </c>
      <c r="I101" s="12">
        <v>19.3</v>
      </c>
      <c r="J101" s="10">
        <v>19.02</v>
      </c>
      <c r="K101" s="10">
        <v>9.5</v>
      </c>
      <c r="L101" s="10">
        <f t="shared" si="6"/>
        <v>87.8</v>
      </c>
      <c r="M101" s="9" t="s">
        <v>708</v>
      </c>
      <c r="N101" s="9" t="s">
        <v>709</v>
      </c>
      <c r="O101" s="9" t="s">
        <v>444</v>
      </c>
    </row>
    <row r="102" customHeight="1" spans="1:15">
      <c r="A102" s="9">
        <v>100</v>
      </c>
      <c r="B102" s="9" t="s">
        <v>13</v>
      </c>
      <c r="C102" s="9" t="s">
        <v>710</v>
      </c>
      <c r="D102" s="9">
        <v>20225136120</v>
      </c>
      <c r="E102" s="9" t="s">
        <v>27</v>
      </c>
      <c r="F102" s="9" t="s">
        <v>15</v>
      </c>
      <c r="G102" s="9" t="s">
        <v>16</v>
      </c>
      <c r="H102" s="10">
        <v>39.46</v>
      </c>
      <c r="I102" s="10">
        <v>19.73</v>
      </c>
      <c r="J102" s="10">
        <v>19.29</v>
      </c>
      <c r="K102" s="10">
        <v>9.2</v>
      </c>
      <c r="L102" s="10">
        <f t="shared" si="6"/>
        <v>87.68</v>
      </c>
      <c r="M102" s="9" t="s">
        <v>711</v>
      </c>
      <c r="N102" s="9" t="s">
        <v>712</v>
      </c>
      <c r="O102" s="9" t="s">
        <v>444</v>
      </c>
    </row>
    <row r="103" customHeight="1" spans="1:15">
      <c r="A103" s="9">
        <v>101</v>
      </c>
      <c r="B103" s="9" t="s">
        <v>13</v>
      </c>
      <c r="C103" s="9" t="s">
        <v>713</v>
      </c>
      <c r="D103" s="9">
        <v>20225136122</v>
      </c>
      <c r="E103" s="9" t="s">
        <v>27</v>
      </c>
      <c r="F103" s="9" t="s">
        <v>15</v>
      </c>
      <c r="G103" s="9" t="s">
        <v>16</v>
      </c>
      <c r="H103" s="12">
        <v>39.76</v>
      </c>
      <c r="I103" s="10">
        <v>19.6</v>
      </c>
      <c r="J103" s="10">
        <v>19.14</v>
      </c>
      <c r="K103" s="10">
        <v>9.1</v>
      </c>
      <c r="L103" s="10">
        <f t="shared" si="6"/>
        <v>87.6</v>
      </c>
      <c r="M103" s="9" t="s">
        <v>714</v>
      </c>
      <c r="N103" s="9" t="s">
        <v>516</v>
      </c>
      <c r="O103" s="9" t="s">
        <v>444</v>
      </c>
    </row>
    <row r="104" customHeight="1" spans="1:15">
      <c r="A104" s="9">
        <v>102</v>
      </c>
      <c r="B104" s="9" t="s">
        <v>13</v>
      </c>
      <c r="C104" s="9" t="s">
        <v>715</v>
      </c>
      <c r="D104" s="9">
        <v>20225136330</v>
      </c>
      <c r="E104" s="9" t="s">
        <v>27</v>
      </c>
      <c r="F104" s="9" t="s">
        <v>15</v>
      </c>
      <c r="G104" s="9" t="s">
        <v>149</v>
      </c>
      <c r="H104" s="10">
        <v>39.46</v>
      </c>
      <c r="I104" s="10">
        <v>18.6</v>
      </c>
      <c r="J104" s="10">
        <v>19.8</v>
      </c>
      <c r="K104" s="10">
        <v>9.5</v>
      </c>
      <c r="L104" s="10">
        <f t="shared" si="6"/>
        <v>87.36</v>
      </c>
      <c r="M104" s="9" t="s">
        <v>716</v>
      </c>
      <c r="N104" s="9" t="s">
        <v>539</v>
      </c>
      <c r="O104" s="9" t="s">
        <v>444</v>
      </c>
    </row>
    <row r="105" customHeight="1" spans="10:10">
      <c r="J105" s="9"/>
    </row>
    <row r="106" customHeight="1" spans="10:10">
      <c r="J106" s="9"/>
    </row>
    <row r="107" customHeight="1" spans="10:10">
      <c r="J107" s="9"/>
    </row>
  </sheetData>
  <autoFilter ref="A1:O104">
    <extLst/>
  </autoFilter>
  <sortState ref="B81:O92">
    <sortCondition ref="B81" descending="1"/>
  </sortState>
  <mergeCells count="1">
    <mergeCell ref="A1:O1"/>
  </mergeCells>
  <pageMargins left="0.751389" right="0.751389" top="1" bottom="1" header="0.5" footer="1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先进班集体</vt:lpstr>
      <vt:lpstr>三好学生</vt:lpstr>
      <vt:lpstr>优秀学生干部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HONOR</cp:lastModifiedBy>
  <cp:revision>0</cp:revision>
  <dcterms:created xsi:type="dcterms:W3CDTF">2023-10-17T13:25:00Z</dcterms:created>
  <dcterms:modified xsi:type="dcterms:W3CDTF">2023-10-19T09:34:04Z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DC94707866D546DFB45103E162F4B86D_13</vt:lpwstr>
  </property>
  <property fmtid="{D5CDD505-2E9C-101B-9397-08002B2CF9AE}" pid="3" name="KSOProductBuildVer">
    <vt:lpwstr>2052-12.1.0.15712</vt:lpwstr>
  </property>
</Properties>
</file>